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O:\ABT2\Ref28\Beutel\28-8402 Agrarforschung\28-8402.20 EIP\Verwaltungsverfahren ab 2023\Antragsunterlagen\01_Antragsunterlagen Stufe 1 Förderantragsverfahren\"/>
    </mc:Choice>
  </mc:AlternateContent>
  <bookViews>
    <workbookView xWindow="0" yWindow="0" windowWidth="20490" windowHeight="7410" tabRatio="780"/>
  </bookViews>
  <sheets>
    <sheet name="Formular Personal" sheetId="1" r:id="rId1"/>
    <sheet name="Monatssätze TV-L" sheetId="3" r:id="rId2"/>
    <sheet name="Stundensätze TV-L" sheetId="4" r:id="rId3"/>
    <sheet name="Monatssätze außerhalb TV-L" sheetId="5" r:id="rId4"/>
    <sheet name="Stundensätze außerhalb TV-L" sheetId="6" r:id="rId5"/>
    <sheet name="Leistungsgruppen außerhalb TV-L" sheetId="7" r:id="rId6"/>
    <sheet name="Vorlagen" sheetId="2" state="hidden" r:id="rId7"/>
  </sheets>
  <definedNames>
    <definedName name="_ftn1" localSheetId="4">'Stundensätze außerhalb TV-L'!$A$11</definedName>
    <definedName name="_ftnref1" localSheetId="4">'Stundensätze außerhalb TV-L'!$A$3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 r="F31" i="1"/>
  <c r="F32" i="1"/>
  <c r="F33" i="1"/>
  <c r="F34" i="1"/>
  <c r="F35" i="1"/>
  <c r="F29" i="1"/>
  <c r="F19" i="1"/>
  <c r="F20" i="1"/>
  <c r="F21" i="1"/>
  <c r="F22" i="1"/>
  <c r="F23" i="1"/>
  <c r="F24" i="1"/>
  <c r="F18" i="1"/>
  <c r="F25" i="1" l="1"/>
  <c r="F36" i="1"/>
</calcChain>
</file>

<file path=xl/sharedStrings.xml><?xml version="1.0" encoding="utf-8"?>
<sst xmlns="http://schemas.openxmlformats.org/spreadsheetml/2006/main" count="80" uniqueCount="69">
  <si>
    <t>Gesamt</t>
  </si>
  <si>
    <t>Name der OPG</t>
  </si>
  <si>
    <t>Angaben zur im Projekt tätigen Person</t>
  </si>
  <si>
    <t>Projektjahre</t>
  </si>
  <si>
    <t>Summe</t>
  </si>
  <si>
    <t>ja</t>
  </si>
  <si>
    <t>nein</t>
  </si>
  <si>
    <t>Vorname und Name (ggf. N.N., sofern noch nicht bekannt)</t>
  </si>
  <si>
    <t>Stundensätzen</t>
  </si>
  <si>
    <t>Monatssätzen</t>
  </si>
  <si>
    <t>15Ü</t>
  </si>
  <si>
    <t>13Ü</t>
  </si>
  <si>
    <t>9(a und b)</t>
  </si>
  <si>
    <t>2Ü</t>
  </si>
  <si>
    <t>Beschäftigungs-umfang in Prozent</t>
  </si>
  <si>
    <t>1.</t>
  </si>
  <si>
    <t>2.</t>
  </si>
  <si>
    <t>3.</t>
  </si>
  <si>
    <t>4.</t>
  </si>
  <si>
    <t>4.1.</t>
  </si>
  <si>
    <t>5.</t>
  </si>
  <si>
    <t>Eingruppierung</t>
  </si>
  <si>
    <t>5.1.</t>
  </si>
  <si>
    <t>Berechnung</t>
  </si>
  <si>
    <r>
      <t>Berechnung nach Monatssätzen (entprechend angegebener TV-L Gruppe bzw. Leistungsstufe)</t>
    </r>
    <r>
      <rPr>
        <i/>
        <sz val="10"/>
        <color theme="1"/>
        <rFont val="Arial"/>
        <family val="2"/>
      </rPr>
      <t xml:space="preserve"> (Bitte Werte aus den vorgegebenen Tabellen eintragen)</t>
    </r>
  </si>
  <si>
    <t>Monatssatz laut Tabelle</t>
  </si>
  <si>
    <t>Anzahl der Beschäftigungs-monate</t>
  </si>
  <si>
    <r>
      <t>Berechnung nach Stundensätzen (entprechend angegebener TV-L Gruppe bzw. Leistungsstufe)</t>
    </r>
    <r>
      <rPr>
        <i/>
        <sz val="10"/>
        <color theme="1"/>
        <rFont val="Arial"/>
        <family val="2"/>
      </rPr>
      <t xml:space="preserve"> (Werte aus den vorgegebenen Tabellen eintragen) - max. 1.720 Stunden pro Jahr </t>
    </r>
  </si>
  <si>
    <t>Anzahl der Stunden</t>
  </si>
  <si>
    <t>3.1.</t>
  </si>
  <si>
    <t>3.2.</t>
  </si>
  <si>
    <t>3.3.</t>
  </si>
  <si>
    <r>
      <t>Akteurin Akteur mit Bindung an einen Tarifvertrag öffentlicher Dienst (</t>
    </r>
    <r>
      <rPr>
        <i/>
        <sz val="10"/>
        <color theme="1"/>
        <rFont val="Arial"/>
        <family val="2"/>
      </rPr>
      <t>ja / nein)</t>
    </r>
  </si>
  <si>
    <t>4.1.1.</t>
  </si>
  <si>
    <t>4.1.2.</t>
  </si>
  <si>
    <t>5.1.1.</t>
  </si>
  <si>
    <t>5.1.2.</t>
  </si>
  <si>
    <r>
      <t>Abrechnung nach Monatssätzen (Berechnung nach 5.1.1. oder Stundensätzen nach 5.1.2.) (</t>
    </r>
    <r>
      <rPr>
        <i/>
        <sz val="10"/>
        <color theme="1"/>
        <rFont val="Arial"/>
        <family val="2"/>
      </rPr>
      <t>Monatssätze / Stundensätze)</t>
    </r>
  </si>
  <si>
    <t>Name der Akteurin oder des Akteurs der OPG (Unternehmen / Einrichtung / Organisation)</t>
  </si>
  <si>
    <r>
      <t xml:space="preserve">TV-L Gruppe, </t>
    </r>
    <r>
      <rPr>
        <u/>
        <sz val="10"/>
        <color theme="1"/>
        <rFont val="Arial"/>
        <family val="2"/>
      </rPr>
      <t>soweit Frage unter 4.1. mit ja beantwortet, ansonsten leer lassen</t>
    </r>
  </si>
  <si>
    <r>
      <t xml:space="preserve">Leistungsstufe, </t>
    </r>
    <r>
      <rPr>
        <u/>
        <sz val="10"/>
        <color theme="1"/>
        <rFont val="Arial"/>
        <family val="2"/>
      </rPr>
      <t>soweit Frage unter 4.1. mit nein beantwortet, ansonsten leer lassen</t>
    </r>
  </si>
  <si>
    <t>Qualifizierung</t>
  </si>
  <si>
    <r>
      <t>Beschreibung der Tätigkeit im Projekt</t>
    </r>
    <r>
      <rPr>
        <i/>
        <sz val="10"/>
        <color theme="1"/>
        <rFont val="Arial"/>
        <family val="2"/>
      </rPr>
      <t xml:space="preserve"> (max. 300 Zeichen) (Zusammen mit der Qualifizierung ausschlaggebend für die Einstufung. Tätigkeiten im Projekt zählen!) / Berufserfahrung</t>
    </r>
  </si>
  <si>
    <r>
      <t xml:space="preserve">Einheitsbeträge für Akteurinnen und Akteure </t>
    </r>
    <r>
      <rPr>
        <b/>
        <u/>
        <sz val="12"/>
        <color theme="1"/>
        <rFont val="Arial"/>
        <family val="2"/>
      </rPr>
      <t>mit Bindung</t>
    </r>
    <r>
      <rPr>
        <b/>
        <sz val="12"/>
        <color theme="1"/>
        <rFont val="Arial"/>
        <family val="2"/>
      </rPr>
      <t xml:space="preserve"> an einen öffentlichen Tarifvertrag (Stundensätze) in Euro</t>
    </r>
  </si>
  <si>
    <t>Inkl. einer Lohnkostensteigerung in Höhe von 2,5 Prozent pro Jahr</t>
  </si>
  <si>
    <t>9b</t>
  </si>
  <si>
    <t>9a</t>
  </si>
  <si>
    <r>
      <t xml:space="preserve">Einheitsbeträge für Akteurinnen und Akteure </t>
    </r>
    <r>
      <rPr>
        <b/>
        <u/>
        <sz val="12"/>
        <color theme="1"/>
        <rFont val="Arial"/>
        <family val="2"/>
      </rPr>
      <t>mit Bindung</t>
    </r>
    <r>
      <rPr>
        <b/>
        <sz val="12"/>
        <color theme="1"/>
        <rFont val="Arial"/>
        <family val="2"/>
      </rPr>
      <t xml:space="preserve"> an einen öffentlichen Tarifvertrag (Monatssätze) in Euro</t>
    </r>
  </si>
  <si>
    <t>inkl. Lohnkostensteigerung in Höhe von 2,5 Prozent pro Jahr</t>
  </si>
  <si>
    <t xml:space="preserve">13Ü </t>
  </si>
  <si>
    <t>9 b</t>
  </si>
  <si>
    <t xml:space="preserve">2Ü </t>
  </si>
  <si>
    <t>Einheitsbeträge (Stundensätze) in Euro ohne Tarifbindung</t>
  </si>
  <si>
    <t>LG</t>
  </si>
  <si>
    <t>LG = Leistungsgruppe</t>
  </si>
  <si>
    <t>Einheitsbeträge (Monatssätze) in Euro ohne Tarifbindung</t>
  </si>
  <si>
    <t>Inkl. einer Lohnkostensteigerung von 2,5 Prozent pro Jahr</t>
  </si>
  <si>
    <t>Leistungsgruppe 1:</t>
  </si>
  <si>
    <t xml:space="preserve">Projektmitarbeiterinnen und Projektmitarbeiter, die Dispositions- und / oder Führungsaufgaben wahrnehmen oder Arbeitnehmer/-innen mit Tätigkeiten, die besonders schwierige und komplexe Aufgaben übernehmen, die spezielle Fachkenntnisse erfordern, die in der Regel durch ein wissenschaftliches Hochschulstudium erworben wurden. </t>
  </si>
  <si>
    <t>Leistungsgruppe 2:</t>
  </si>
  <si>
    <r>
      <t>Projektmitarbeiterinnen und Projektmitarbeiter mit sehr schwierigen bis komplexen oder vielgestaltigen Tätigkeiten, für die in der Regel nicht nur eine abgeschlossene Hochschulbildung, sondern darüber hinaus mehrjährige Berufserfahrung und spezielle Fachkenntnisse</t>
    </r>
    <r>
      <rPr>
        <sz val="12"/>
        <color rgb="FFFF0000"/>
        <rFont val="Arial"/>
        <family val="2"/>
      </rPr>
      <t xml:space="preserve"> </t>
    </r>
    <r>
      <rPr>
        <sz val="12"/>
        <color theme="1"/>
        <rFont val="Arial"/>
        <family val="2"/>
      </rPr>
      <t xml:space="preserve">erforderlich sind. Die Aufgaben werden überwiegend selbstständig ausgeführt. Dazu gehören auch Arbeitnehmer/-innen, die in kleinen Verantwortungsbereichen gegenüber anderen Mitarbeiter(n)/-innen Dispositions- oder Führungsaufgaben wahrnehmen </t>
    </r>
  </si>
  <si>
    <t>Leistungsgruppe 3:</t>
  </si>
  <si>
    <r>
      <t>Projektmitarbeiterinnen und Projektmitarbeiter mit vielseitigen Fachtätigkeiten, für deren Ausübung in der Regel eine abgeschlossene Berufsausbildung, zum Teil verbunden mit Berufserfahrung, erforderlich ist.</t>
    </r>
    <r>
      <rPr>
        <sz val="12"/>
        <color rgb="FF000000"/>
        <rFont val="Arial"/>
        <family val="2"/>
      </rPr>
      <t xml:space="preserve"> </t>
    </r>
    <r>
      <rPr>
        <sz val="12"/>
        <color theme="1"/>
        <rFont val="Arial"/>
        <family val="2"/>
      </rPr>
      <t>Die Tätigkeiten werden teilweise selbständig ausgeführt.</t>
    </r>
  </si>
  <si>
    <t xml:space="preserve">Leistungsgruppe 4: </t>
  </si>
  <si>
    <t>Angelernte Projektmitarbeiterinnen und Projektmitarbeiter mit überwiegend einfachen Tätigkeiten, für deren Ausführung in der Regel keine berufliche Ausbildung, aber insbesondere Kenntnisse und Fertigkeiten für spezielle, branchengebundene Aufgaben erforderlich sind.</t>
  </si>
  <si>
    <t>Die erforderlichen Kenntnisse und Fertigkeiten werden in der Regel durch eine Einarbeitung oder Anlernung erworben, die qualitativ und zeitlich über die Einarbeitung in Leistungsgruppe 5 hinausgeht.</t>
  </si>
  <si>
    <t>Leistungsgruppe 5:</t>
  </si>
  <si>
    <t>Ungelernte Projektmitarbeiterinnen und Projektmitarbeiter mit einfachen, schematischen Tätigkeiten oder isolierten Arbeitsvorgängen, für deren Ausübung keine berufliche Ausbildung erforderlich ist. Das erforderliche Wissen und die notwendigen Fertigkeiten können durch eine Einarbeitung vermittelt werden.</t>
  </si>
  <si>
    <t>Stundensatz laut Tabelle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</si>
</sst>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2" x14ac:knownFonts="1">
    <font>
      <sz val="10"/>
      <color theme="1"/>
      <name val="Arial"/>
      <family val="2"/>
    </font>
    <font>
      <b/>
      <sz val="10"/>
      <color theme="1"/>
      <name val="Arial"/>
      <family val="2"/>
    </font>
    <font>
      <sz val="12"/>
      <color theme="1"/>
      <name val="Arial"/>
      <family val="2"/>
    </font>
    <font>
      <b/>
      <sz val="12"/>
      <color theme="1"/>
      <name val="Arial"/>
      <family val="2"/>
    </font>
    <font>
      <i/>
      <sz val="10"/>
      <color theme="1"/>
      <name val="Arial"/>
      <family val="2"/>
    </font>
    <font>
      <u/>
      <sz val="10"/>
      <color theme="1"/>
      <name val="Arial"/>
      <family val="2"/>
    </font>
    <font>
      <b/>
      <u/>
      <sz val="12"/>
      <color theme="1"/>
      <name val="Arial"/>
      <family val="2"/>
    </font>
    <font>
      <b/>
      <sz val="12"/>
      <color rgb="FF000000"/>
      <name val="Arial"/>
      <family val="2"/>
    </font>
    <font>
      <sz val="12"/>
      <color rgb="FF000000"/>
      <name val="Arial"/>
      <family val="2"/>
    </font>
    <font>
      <sz val="10"/>
      <color rgb="FF000000"/>
      <name val="Arial"/>
      <family val="2"/>
    </font>
    <font>
      <b/>
      <sz val="8"/>
      <color theme="1"/>
      <name val="Arial"/>
      <family val="2"/>
    </font>
    <font>
      <sz val="12"/>
      <color rgb="FFFF0000"/>
      <name val="Arial"/>
      <family val="2"/>
    </font>
  </fonts>
  <fills count="3">
    <fill>
      <patternFill patternType="none"/>
    </fill>
    <fill>
      <patternFill patternType="gray125"/>
    </fill>
    <fill>
      <patternFill patternType="solid">
        <fgColor them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s>
  <cellStyleXfs count="1">
    <xf numFmtId="0" fontId="0" fillId="0" borderId="0"/>
  </cellStyleXfs>
  <cellXfs count="101">
    <xf numFmtId="0" fontId="0" fillId="0" borderId="0" xfId="0"/>
    <xf numFmtId="0" fontId="1" fillId="0" borderId="0" xfId="0" applyFont="1"/>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4" fontId="0" fillId="0" borderId="0" xfId="0" applyNumberFormat="1"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1" fillId="0" borderId="1" xfId="0" applyFont="1" applyBorder="1"/>
    <xf numFmtId="0" fontId="0" fillId="0" borderId="0" xfId="0" applyAlignment="1">
      <alignment horizontal="right"/>
    </xf>
    <xf numFmtId="0" fontId="0" fillId="0" borderId="0" xfId="0" applyAlignment="1"/>
    <xf numFmtId="0" fontId="1" fillId="0" borderId="1" xfId="0" applyFont="1" applyBorder="1" applyAlignment="1">
      <alignment horizontal="center" vertical="center" wrapText="1"/>
    </xf>
    <xf numFmtId="2" fontId="1" fillId="0" borderId="0" xfId="0" applyNumberFormat="1" applyFont="1" applyAlignment="1">
      <alignment horizontal="center" vertical="center"/>
    </xf>
    <xf numFmtId="2" fontId="1" fillId="0" borderId="1" xfId="0" applyNumberFormat="1" applyFont="1" applyBorder="1" applyAlignment="1">
      <alignment horizontal="center" vertical="center"/>
    </xf>
    <xf numFmtId="0" fontId="1" fillId="0" borderId="1" xfId="0" applyFont="1" applyBorder="1" applyAlignment="1">
      <alignment horizontal="right" vertical="center"/>
    </xf>
    <xf numFmtId="164" fontId="1" fillId="0" borderId="1" xfId="0" applyNumberFormat="1" applyFont="1" applyBorder="1" applyAlignment="1">
      <alignment vertical="center"/>
    </xf>
    <xf numFmtId="164" fontId="1" fillId="0" borderId="9" xfId="0" applyNumberFormat="1" applyFont="1" applyBorder="1" applyAlignment="1">
      <alignment vertical="center"/>
    </xf>
    <xf numFmtId="4" fontId="3" fillId="0" borderId="0" xfId="0" applyNumberFormat="1" applyFont="1" applyBorder="1" applyAlignment="1">
      <alignment horizontal="right"/>
    </xf>
    <xf numFmtId="164" fontId="1" fillId="0" borderId="10" xfId="0" applyNumberFormat="1" applyFont="1" applyBorder="1" applyAlignment="1">
      <alignment horizontal="right"/>
    </xf>
    <xf numFmtId="164" fontId="1" fillId="0" borderId="11" xfId="0" applyNumberFormat="1" applyFont="1" applyBorder="1"/>
    <xf numFmtId="2" fontId="1" fillId="0" borderId="9" xfId="0" applyNumberFormat="1" applyFont="1" applyBorder="1" applyAlignment="1">
      <alignment horizontal="center" vertical="center"/>
    </xf>
    <xf numFmtId="2" fontId="1" fillId="0" borderId="8" xfId="0" applyNumberFormat="1" applyFont="1" applyBorder="1" applyAlignment="1">
      <alignment horizontal="center" vertical="center"/>
    </xf>
    <xf numFmtId="2" fontId="1" fillId="0" borderId="14" xfId="0" applyNumberFormat="1" applyFont="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2" fontId="0" fillId="0" borderId="1" xfId="0" applyNumberFormat="1" applyFont="1" applyBorder="1" applyAlignment="1">
      <alignment horizontal="center" vertical="center"/>
    </xf>
    <xf numFmtId="0" fontId="0" fillId="0" borderId="8" xfId="0" applyFont="1" applyBorder="1" applyAlignment="1">
      <alignment horizontal="center" vertical="center"/>
    </xf>
    <xf numFmtId="0" fontId="0" fillId="2" borderId="9"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3" fontId="0" fillId="2" borderId="1" xfId="0" applyNumberFormat="1" applyFont="1" applyFill="1" applyBorder="1" applyAlignment="1" applyProtection="1">
      <alignment horizontal="center" vertical="center"/>
      <protection locked="0"/>
    </xf>
    <xf numFmtId="9" fontId="0" fillId="2" borderId="1" xfId="0" applyNumberFormat="1" applyFont="1" applyFill="1" applyBorder="1" applyAlignment="1" applyProtection="1">
      <alignment horizontal="center" vertical="center"/>
      <protection locked="0"/>
    </xf>
    <xf numFmtId="164" fontId="0" fillId="2" borderId="1" xfId="0" applyNumberFormat="1" applyFont="1" applyFill="1" applyBorder="1" applyAlignment="1" applyProtection="1">
      <alignment vertical="center"/>
      <protection locked="0"/>
    </xf>
    <xf numFmtId="164" fontId="0" fillId="2" borderId="9" xfId="0" applyNumberFormat="1" applyFont="1" applyFill="1" applyBorder="1" applyAlignment="1" applyProtection="1">
      <alignment vertical="center"/>
      <protection locked="0"/>
    </xf>
    <xf numFmtId="0" fontId="3" fillId="0" borderId="15" xfId="0" applyFont="1" applyBorder="1" applyAlignment="1">
      <alignment vertical="center" wrapText="1"/>
    </xf>
    <xf numFmtId="0" fontId="2" fillId="0" borderId="17" xfId="0" applyFont="1" applyBorder="1" applyAlignment="1">
      <alignment vertical="center" wrapText="1"/>
    </xf>
    <xf numFmtId="0" fontId="3" fillId="0" borderId="17" xfId="0" applyFont="1" applyBorder="1" applyAlignment="1">
      <alignment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8" xfId="0" applyFont="1" applyBorder="1" applyAlignment="1">
      <alignment horizontal="center" vertical="center" wrapText="1"/>
    </xf>
    <xf numFmtId="3" fontId="8" fillId="0" borderId="18" xfId="0" applyNumberFormat="1" applyFont="1" applyBorder="1" applyAlignment="1">
      <alignment horizontal="center" vertical="center" wrapText="1"/>
    </xf>
    <xf numFmtId="18" fontId="3" fillId="0" borderId="17" xfId="0" applyNumberFormat="1" applyFont="1" applyBorder="1" applyAlignment="1">
      <alignment horizontal="center" vertical="center" wrapText="1"/>
    </xf>
    <xf numFmtId="0" fontId="3" fillId="0" borderId="20" xfId="0" applyFont="1" applyBorder="1" applyAlignment="1">
      <alignment vertical="center" wrapText="1"/>
    </xf>
    <xf numFmtId="0" fontId="3" fillId="0" borderId="18" xfId="0" applyFont="1" applyBorder="1" applyAlignment="1">
      <alignment horizontal="center" vertical="center"/>
    </xf>
    <xf numFmtId="0" fontId="9" fillId="0" borderId="18" xfId="0" applyFont="1" applyBorder="1" applyAlignment="1">
      <alignment horizontal="center" vertical="center"/>
    </xf>
    <xf numFmtId="0" fontId="10" fillId="0" borderId="18" xfId="0" applyFont="1" applyBorder="1" applyAlignment="1">
      <alignment horizontal="center" vertical="center"/>
    </xf>
    <xf numFmtId="0" fontId="2" fillId="0" borderId="0" xfId="0" applyFont="1" applyAlignment="1">
      <alignment vertical="center" wrapText="1"/>
    </xf>
    <xf numFmtId="0" fontId="2" fillId="0" borderId="17" xfId="0" applyFont="1" applyBorder="1" applyAlignment="1">
      <alignment vertical="center"/>
    </xf>
    <xf numFmtId="0" fontId="3" fillId="0" borderId="17" xfId="0" applyFont="1" applyBorder="1" applyAlignment="1">
      <alignment horizontal="center" vertical="center"/>
    </xf>
    <xf numFmtId="3" fontId="9" fillId="0" borderId="18" xfId="0" applyNumberFormat="1" applyFont="1" applyBorder="1" applyAlignment="1">
      <alignment horizontal="center" vertical="center"/>
    </xf>
    <xf numFmtId="0" fontId="3" fillId="0" borderId="25" xfId="0" applyFont="1" applyBorder="1" applyAlignment="1">
      <alignment vertical="center" wrapText="1"/>
    </xf>
    <xf numFmtId="0" fontId="2" fillId="0" borderId="25" xfId="0" applyFont="1" applyBorder="1" applyAlignment="1">
      <alignment vertical="center" wrapText="1"/>
    </xf>
    <xf numFmtId="3" fontId="0" fillId="2" borderId="5" xfId="0" applyNumberFormat="1" applyFont="1" applyFill="1" applyBorder="1" applyAlignment="1" applyProtection="1">
      <alignment horizontal="center" vertical="center"/>
      <protection locked="0"/>
    </xf>
    <xf numFmtId="3" fontId="0" fillId="2" borderId="6" xfId="0" applyNumberFormat="1" applyFont="1" applyFill="1" applyBorder="1" applyAlignment="1" applyProtection="1">
      <alignment horizontal="center" vertical="center"/>
      <protection locked="0"/>
    </xf>
    <xf numFmtId="0" fontId="1" fillId="0" borderId="5" xfId="0" applyFont="1" applyBorder="1" applyAlignment="1">
      <alignment horizontal="left" vertical="center" wrapText="1"/>
    </xf>
    <xf numFmtId="0" fontId="1" fillId="0" borderId="3" xfId="0" applyFont="1" applyBorder="1" applyAlignment="1">
      <alignment horizontal="left" vertical="center" wrapText="1"/>
    </xf>
    <xf numFmtId="0" fontId="1" fillId="0" borderId="6" xfId="0" applyFont="1" applyBorder="1" applyAlignment="1">
      <alignment horizontal="left"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0" fillId="0" borderId="5" xfId="0" applyFont="1" applyBorder="1" applyAlignment="1">
      <alignment horizontal="left" vertical="center" wrapText="1"/>
    </xf>
    <xf numFmtId="0" fontId="0" fillId="0" borderId="3" xfId="0" applyFont="1" applyBorder="1" applyAlignment="1">
      <alignment horizontal="left" vertical="center" wrapText="1"/>
    </xf>
    <xf numFmtId="0" fontId="0" fillId="0" borderId="6" xfId="0" applyFont="1" applyBorder="1" applyAlignment="1">
      <alignment horizontal="left" vertical="center" wrapText="1"/>
    </xf>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wrapText="1"/>
      <protection locked="0"/>
    </xf>
    <xf numFmtId="0" fontId="0" fillId="0" borderId="1" xfId="0" applyFont="1" applyBorder="1" applyAlignment="1">
      <alignment horizontal="left" vertical="center" wrapText="1"/>
    </xf>
    <xf numFmtId="2" fontId="1" fillId="0" borderId="5" xfId="0" applyNumberFormat="1" applyFont="1" applyBorder="1" applyAlignment="1">
      <alignment horizontal="center" vertical="center"/>
    </xf>
    <xf numFmtId="2" fontId="1" fillId="0" borderId="3" xfId="0" applyNumberFormat="1" applyFont="1" applyBorder="1" applyAlignment="1">
      <alignment horizontal="center" vertical="center"/>
    </xf>
    <xf numFmtId="2" fontId="1" fillId="0" borderId="6" xfId="0" applyNumberFormat="1" applyFont="1" applyBorder="1" applyAlignment="1">
      <alignment horizontal="center" vertical="center"/>
    </xf>
    <xf numFmtId="0" fontId="0" fillId="0" borderId="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horizontal="left" vertical="center" wrapText="1"/>
    </xf>
    <xf numFmtId="0" fontId="0" fillId="0" borderId="12" xfId="0" applyFont="1" applyBorder="1" applyAlignment="1">
      <alignment horizontal="left" vertical="center" wrapText="1"/>
    </xf>
    <xf numFmtId="2" fontId="1" fillId="0" borderId="1" xfId="0" applyNumberFormat="1" applyFont="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5" xfId="0" applyFont="1" applyBorder="1" applyAlignment="1">
      <alignment horizontal="left" vertical="center"/>
    </xf>
    <xf numFmtId="0" fontId="0" fillId="0" borderId="3" xfId="0" applyFont="1" applyBorder="1" applyAlignment="1">
      <alignment horizontal="left" vertical="center"/>
    </xf>
    <xf numFmtId="0" fontId="0" fillId="0" borderId="6" xfId="0" applyFont="1" applyBorder="1" applyAlignment="1">
      <alignment horizontal="left" vertical="center"/>
    </xf>
    <xf numFmtId="0" fontId="1" fillId="0" borderId="1" xfId="0" applyFont="1" applyBorder="1" applyAlignment="1">
      <alignment horizontal="center" vertical="center"/>
    </xf>
    <xf numFmtId="0" fontId="3" fillId="0" borderId="10" xfId="0" applyFont="1" applyBorder="1" applyAlignment="1">
      <alignment vertical="center" wrapText="1"/>
    </xf>
    <xf numFmtId="0" fontId="3" fillId="0" borderId="16" xfId="0" applyFont="1" applyBorder="1" applyAlignment="1">
      <alignment vertical="center" wrapText="1"/>
    </xf>
    <xf numFmtId="0" fontId="3" fillId="0" borderId="11" xfId="0" applyFont="1" applyBorder="1" applyAlignment="1">
      <alignment vertical="center" wrapText="1"/>
    </xf>
    <xf numFmtId="0" fontId="2" fillId="0" borderId="20" xfId="0" applyFont="1" applyBorder="1" applyAlignment="1">
      <alignment vertical="center"/>
    </xf>
    <xf numFmtId="0" fontId="2" fillId="0" borderId="17" xfId="0" applyFont="1" applyBorder="1" applyAlignment="1">
      <alignment vertical="center"/>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0" xfId="0" applyFont="1" applyBorder="1" applyAlignment="1">
      <alignment vertical="center"/>
    </xf>
    <xf numFmtId="0" fontId="3" fillId="0" borderId="16" xfId="0" applyFont="1" applyBorder="1" applyAlignment="1">
      <alignment vertical="center"/>
    </xf>
    <xf numFmtId="0" fontId="3" fillId="0" borderId="11" xfId="0" applyFont="1" applyBorder="1" applyAlignment="1">
      <alignment vertical="center"/>
    </xf>
    <xf numFmtId="0" fontId="3" fillId="0" borderId="20" xfId="0" applyFont="1" applyBorder="1" applyAlignment="1">
      <alignment vertical="center" wrapText="1"/>
    </xf>
    <xf numFmtId="0" fontId="3" fillId="0" borderId="17" xfId="0" applyFont="1" applyBorder="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9"/>
  </sheetPr>
  <dimension ref="A1:R347"/>
  <sheetViews>
    <sheetView tabSelected="1" view="pageLayout" topLeftCell="A25" zoomScale="130" zoomScaleNormal="100" zoomScalePageLayoutView="130" workbookViewId="0">
      <selection activeCell="F11" sqref="F11"/>
    </sheetView>
  </sheetViews>
  <sheetFormatPr baseColWidth="10" defaultRowHeight="13" x14ac:dyDescent="0.25"/>
  <cols>
    <col min="1" max="1" width="6.1796875" style="7" customWidth="1"/>
    <col min="2" max="2" width="14.453125" customWidth="1"/>
    <col min="3" max="3" width="15.81640625" customWidth="1"/>
    <col min="4" max="4" width="16.54296875" customWidth="1"/>
    <col min="5" max="5" width="13.7265625" customWidth="1"/>
    <col min="6" max="6" width="31.81640625" customWidth="1"/>
    <col min="7" max="7" width="14.453125" customWidth="1"/>
  </cols>
  <sheetData>
    <row r="1" spans="1:18" ht="28.4" customHeight="1" x14ac:dyDescent="0.3">
      <c r="A1" s="24" t="s">
        <v>15</v>
      </c>
      <c r="B1" s="60" t="s">
        <v>1</v>
      </c>
      <c r="C1" s="62"/>
      <c r="D1" s="76"/>
      <c r="E1" s="76"/>
      <c r="F1" s="76"/>
      <c r="G1" s="1"/>
    </row>
    <row r="2" spans="1:18" s="3" customFormat="1" ht="48.75" customHeight="1" x14ac:dyDescent="0.25">
      <c r="A2" s="25" t="s">
        <v>16</v>
      </c>
      <c r="B2" s="72" t="s">
        <v>38</v>
      </c>
      <c r="C2" s="74"/>
      <c r="D2" s="77"/>
      <c r="E2" s="77"/>
      <c r="F2" s="77"/>
      <c r="G2" s="2"/>
      <c r="H2" s="2"/>
      <c r="I2" s="2"/>
      <c r="J2" s="2"/>
      <c r="K2" s="2"/>
      <c r="L2" s="2"/>
      <c r="M2" s="2"/>
      <c r="N2" s="2"/>
      <c r="O2" s="2"/>
      <c r="P2" s="2"/>
      <c r="Q2" s="2"/>
      <c r="R2" s="2"/>
    </row>
    <row r="3" spans="1:18" ht="8.5" customHeight="1" x14ac:dyDescent="0.25">
      <c r="A3" s="84"/>
      <c r="B3" s="84"/>
      <c r="C3" s="84"/>
      <c r="D3" s="84"/>
      <c r="E3" s="84"/>
      <c r="F3" s="84"/>
    </row>
    <row r="4" spans="1:18" ht="14.15" customHeight="1" x14ac:dyDescent="0.25">
      <c r="A4" s="24" t="s">
        <v>17</v>
      </c>
      <c r="B4" s="81" t="s">
        <v>2</v>
      </c>
      <c r="C4" s="82"/>
      <c r="D4" s="82"/>
      <c r="E4" s="82"/>
      <c r="F4" s="83"/>
    </row>
    <row r="5" spans="1:18" ht="28.4" customHeight="1" x14ac:dyDescent="0.25">
      <c r="A5" s="26" t="s">
        <v>29</v>
      </c>
      <c r="B5" s="60" t="s">
        <v>7</v>
      </c>
      <c r="C5" s="62"/>
      <c r="D5" s="63"/>
      <c r="E5" s="63"/>
      <c r="F5" s="63"/>
    </row>
    <row r="6" spans="1:18" ht="28.4" customHeight="1" x14ac:dyDescent="0.25">
      <c r="A6" s="26" t="s">
        <v>30</v>
      </c>
      <c r="B6" s="81" t="s">
        <v>41</v>
      </c>
      <c r="C6" s="82"/>
      <c r="D6" s="64"/>
      <c r="E6" s="64"/>
      <c r="F6" s="64"/>
      <c r="J6" s="11"/>
      <c r="K6" s="11"/>
    </row>
    <row r="7" spans="1:18" ht="83" customHeight="1" x14ac:dyDescent="0.25">
      <c r="A7" s="26" t="s">
        <v>31</v>
      </c>
      <c r="B7" s="60" t="s">
        <v>42</v>
      </c>
      <c r="C7" s="62"/>
      <c r="D7" s="64"/>
      <c r="E7" s="64"/>
      <c r="F7" s="64"/>
    </row>
    <row r="8" spans="1:18" ht="8.5" customHeight="1" x14ac:dyDescent="0.25">
      <c r="A8" s="66"/>
      <c r="B8" s="67"/>
      <c r="C8" s="67"/>
      <c r="D8" s="67"/>
      <c r="E8" s="67"/>
      <c r="F8" s="68"/>
    </row>
    <row r="9" spans="1:18" ht="14.15" customHeight="1" x14ac:dyDescent="0.25">
      <c r="A9" s="26" t="s">
        <v>18</v>
      </c>
      <c r="B9" s="65" t="s">
        <v>21</v>
      </c>
      <c r="C9" s="65"/>
      <c r="D9" s="65"/>
      <c r="E9" s="65"/>
      <c r="F9" s="65"/>
    </row>
    <row r="10" spans="1:18" ht="28.4" customHeight="1" x14ac:dyDescent="0.25">
      <c r="A10" s="27" t="s">
        <v>19</v>
      </c>
      <c r="B10" s="78" t="s">
        <v>32</v>
      </c>
      <c r="C10" s="79"/>
      <c r="D10" s="79"/>
      <c r="E10" s="80"/>
      <c r="F10" s="28"/>
    </row>
    <row r="11" spans="1:18" ht="28.4" customHeight="1" x14ac:dyDescent="0.25">
      <c r="A11" s="26" t="s">
        <v>33</v>
      </c>
      <c r="B11" s="69" t="s">
        <v>39</v>
      </c>
      <c r="C11" s="70"/>
      <c r="D11" s="70"/>
      <c r="E11" s="71"/>
      <c r="F11" s="29"/>
    </row>
    <row r="12" spans="1:18" ht="28.4" customHeight="1" x14ac:dyDescent="0.25">
      <c r="A12" s="26" t="s">
        <v>34</v>
      </c>
      <c r="B12" s="72" t="s">
        <v>40</v>
      </c>
      <c r="C12" s="73"/>
      <c r="D12" s="73"/>
      <c r="E12" s="74"/>
      <c r="F12" s="28"/>
    </row>
    <row r="13" spans="1:18" ht="8.5" customHeight="1" x14ac:dyDescent="0.25">
      <c r="A13" s="75"/>
      <c r="B13" s="75"/>
      <c r="C13" s="75"/>
      <c r="D13" s="75"/>
      <c r="E13" s="75"/>
      <c r="F13" s="75"/>
    </row>
    <row r="14" spans="1:18" ht="14.15" customHeight="1" x14ac:dyDescent="0.25">
      <c r="A14" s="26" t="s">
        <v>20</v>
      </c>
      <c r="B14" s="65" t="s">
        <v>23</v>
      </c>
      <c r="C14" s="65"/>
      <c r="D14" s="65"/>
      <c r="E14" s="65"/>
      <c r="F14" s="65"/>
    </row>
    <row r="15" spans="1:18" ht="28.4" customHeight="1" x14ac:dyDescent="0.25">
      <c r="A15" s="26" t="s">
        <v>22</v>
      </c>
      <c r="B15" s="65" t="s">
        <v>37</v>
      </c>
      <c r="C15" s="65"/>
      <c r="D15" s="65"/>
      <c r="E15" s="65"/>
      <c r="F15" s="29"/>
    </row>
    <row r="16" spans="1:18" ht="28.4" customHeight="1" x14ac:dyDescent="0.25">
      <c r="A16" s="26" t="s">
        <v>35</v>
      </c>
      <c r="B16" s="60" t="s">
        <v>24</v>
      </c>
      <c r="C16" s="61"/>
      <c r="D16" s="61"/>
      <c r="E16" s="61"/>
      <c r="F16" s="62"/>
    </row>
    <row r="17" spans="1:6" ht="39" x14ac:dyDescent="0.25">
      <c r="A17" s="21"/>
      <c r="B17" s="8" t="s">
        <v>3</v>
      </c>
      <c r="C17" s="12" t="s">
        <v>26</v>
      </c>
      <c r="D17" s="12" t="s">
        <v>14</v>
      </c>
      <c r="E17" s="12" t="s">
        <v>25</v>
      </c>
      <c r="F17" s="15" t="s">
        <v>0</v>
      </c>
    </row>
    <row r="18" spans="1:6" x14ac:dyDescent="0.3">
      <c r="A18" s="22"/>
      <c r="B18" s="9">
        <v>2023</v>
      </c>
      <c r="C18" s="30"/>
      <c r="D18" s="31"/>
      <c r="E18" s="32"/>
      <c r="F18" s="16">
        <f>(C18*E18)*D18</f>
        <v>0</v>
      </c>
    </row>
    <row r="19" spans="1:6" x14ac:dyDescent="0.25">
      <c r="A19" s="22"/>
      <c r="B19" s="8">
        <v>2024</v>
      </c>
      <c r="C19" s="30"/>
      <c r="D19" s="31"/>
      <c r="E19" s="32"/>
      <c r="F19" s="16">
        <f t="shared" ref="F19:F24" si="0">(C19*E19)*D19</f>
        <v>0</v>
      </c>
    </row>
    <row r="20" spans="1:6" x14ac:dyDescent="0.25">
      <c r="A20" s="22"/>
      <c r="B20" s="8">
        <v>2025</v>
      </c>
      <c r="C20" s="30"/>
      <c r="D20" s="31"/>
      <c r="E20" s="32"/>
      <c r="F20" s="16">
        <f t="shared" si="0"/>
        <v>0</v>
      </c>
    </row>
    <row r="21" spans="1:6" x14ac:dyDescent="0.25">
      <c r="A21" s="22"/>
      <c r="B21" s="8">
        <v>2026</v>
      </c>
      <c r="C21" s="30"/>
      <c r="D21" s="31"/>
      <c r="E21" s="32"/>
      <c r="F21" s="16">
        <f t="shared" si="0"/>
        <v>0</v>
      </c>
    </row>
    <row r="22" spans="1:6" x14ac:dyDescent="0.25">
      <c r="A22" s="22"/>
      <c r="B22" s="8">
        <v>2027</v>
      </c>
      <c r="C22" s="30"/>
      <c r="D22" s="31"/>
      <c r="E22" s="32"/>
      <c r="F22" s="16">
        <f t="shared" si="0"/>
        <v>0</v>
      </c>
    </row>
    <row r="23" spans="1:6" x14ac:dyDescent="0.25">
      <c r="A23" s="22"/>
      <c r="B23" s="8">
        <v>2028</v>
      </c>
      <c r="C23" s="30"/>
      <c r="D23" s="31"/>
      <c r="E23" s="32"/>
      <c r="F23" s="16">
        <f t="shared" si="0"/>
        <v>0</v>
      </c>
    </row>
    <row r="24" spans="1:6" ht="13.5" thickBot="1" x14ac:dyDescent="0.3">
      <c r="A24" s="23"/>
      <c r="B24" s="8">
        <v>2029</v>
      </c>
      <c r="C24" s="30"/>
      <c r="D24" s="31"/>
      <c r="E24" s="33"/>
      <c r="F24" s="17">
        <f t="shared" si="0"/>
        <v>0</v>
      </c>
    </row>
    <row r="25" spans="1:6" ht="15" customHeight="1" thickBot="1" x14ac:dyDescent="0.4">
      <c r="A25" s="13"/>
      <c r="B25" s="5"/>
      <c r="C25" s="6"/>
      <c r="D25" s="18"/>
      <c r="E25" s="19" t="s">
        <v>4</v>
      </c>
      <c r="F25" s="20">
        <f>SUM(F18:F24)</f>
        <v>0</v>
      </c>
    </row>
    <row r="26" spans="1:6" ht="8.5" customHeight="1" x14ac:dyDescent="0.25">
      <c r="A26" s="13"/>
      <c r="B26" s="5"/>
      <c r="C26" s="5"/>
      <c r="D26" s="5"/>
    </row>
    <row r="27" spans="1:6" ht="28.4" customHeight="1" x14ac:dyDescent="0.25">
      <c r="A27" s="14" t="s">
        <v>36</v>
      </c>
      <c r="B27" s="55" t="s">
        <v>27</v>
      </c>
      <c r="C27" s="56"/>
      <c r="D27" s="56"/>
      <c r="E27" s="56"/>
      <c r="F27" s="57"/>
    </row>
    <row r="28" spans="1:6" ht="26" x14ac:dyDescent="0.25">
      <c r="A28" s="21"/>
      <c r="B28" s="8" t="s">
        <v>3</v>
      </c>
      <c r="C28" s="58" t="s">
        <v>28</v>
      </c>
      <c r="D28" s="59"/>
      <c r="E28" s="12" t="s">
        <v>68</v>
      </c>
      <c r="F28" s="15" t="s">
        <v>0</v>
      </c>
    </row>
    <row r="29" spans="1:6" x14ac:dyDescent="0.3">
      <c r="A29" s="22"/>
      <c r="B29" s="9">
        <v>2023</v>
      </c>
      <c r="C29" s="53"/>
      <c r="D29" s="54"/>
      <c r="E29" s="32"/>
      <c r="F29" s="16">
        <f>C29*E29</f>
        <v>0</v>
      </c>
    </row>
    <row r="30" spans="1:6" x14ac:dyDescent="0.25">
      <c r="A30" s="22"/>
      <c r="B30" s="8">
        <v>2024</v>
      </c>
      <c r="C30" s="53"/>
      <c r="D30" s="54"/>
      <c r="E30" s="32"/>
      <c r="F30" s="16">
        <f t="shared" ref="F30:F35" si="1">C30*E30</f>
        <v>0</v>
      </c>
    </row>
    <row r="31" spans="1:6" x14ac:dyDescent="0.25">
      <c r="A31" s="22"/>
      <c r="B31" s="8">
        <v>2025</v>
      </c>
      <c r="C31" s="53"/>
      <c r="D31" s="54"/>
      <c r="E31" s="32"/>
      <c r="F31" s="16">
        <f t="shared" si="1"/>
        <v>0</v>
      </c>
    </row>
    <row r="32" spans="1:6" x14ac:dyDescent="0.25">
      <c r="A32" s="22"/>
      <c r="B32" s="8">
        <v>2026</v>
      </c>
      <c r="C32" s="53"/>
      <c r="D32" s="54"/>
      <c r="E32" s="32"/>
      <c r="F32" s="16">
        <f t="shared" si="1"/>
        <v>0</v>
      </c>
    </row>
    <row r="33" spans="1:6" x14ac:dyDescent="0.25">
      <c r="A33" s="22"/>
      <c r="B33" s="8">
        <v>2027</v>
      </c>
      <c r="C33" s="53"/>
      <c r="D33" s="54"/>
      <c r="E33" s="32"/>
      <c r="F33" s="16">
        <f t="shared" si="1"/>
        <v>0</v>
      </c>
    </row>
    <row r="34" spans="1:6" x14ac:dyDescent="0.25">
      <c r="A34" s="22"/>
      <c r="B34" s="8">
        <v>2028</v>
      </c>
      <c r="C34" s="53"/>
      <c r="D34" s="54"/>
      <c r="E34" s="32"/>
      <c r="F34" s="16">
        <f t="shared" si="1"/>
        <v>0</v>
      </c>
    </row>
    <row r="35" spans="1:6" ht="13.5" thickBot="1" x14ac:dyDescent="0.3">
      <c r="A35" s="23"/>
      <c r="B35" s="8">
        <v>2029</v>
      </c>
      <c r="C35" s="53"/>
      <c r="D35" s="54"/>
      <c r="E35" s="33"/>
      <c r="F35" s="16">
        <f t="shared" si="1"/>
        <v>0</v>
      </c>
    </row>
    <row r="36" spans="1:6" ht="16" thickBot="1" x14ac:dyDescent="0.4">
      <c r="A36" s="13"/>
      <c r="B36" s="5"/>
      <c r="C36" s="6"/>
      <c r="D36" s="18"/>
      <c r="E36" s="19" t="s">
        <v>4</v>
      </c>
      <c r="F36" s="20">
        <f>SUM(F29:F35)</f>
        <v>0</v>
      </c>
    </row>
    <row r="37" spans="1:6" x14ac:dyDescent="0.25">
      <c r="A37" s="13"/>
      <c r="B37" s="5"/>
      <c r="C37" s="5"/>
      <c r="D37" s="5"/>
    </row>
    <row r="38" spans="1:6" x14ac:dyDescent="0.25">
      <c r="A38" s="13"/>
      <c r="B38" s="5"/>
      <c r="C38" s="5"/>
      <c r="D38" s="5"/>
    </row>
    <row r="39" spans="1:6" x14ac:dyDescent="0.25">
      <c r="A39" s="13"/>
      <c r="B39" s="5"/>
      <c r="C39" s="5"/>
      <c r="D39" s="5"/>
    </row>
    <row r="40" spans="1:6" x14ac:dyDescent="0.25">
      <c r="B40" s="5"/>
      <c r="C40" s="5"/>
      <c r="D40" s="5"/>
    </row>
    <row r="41" spans="1:6" x14ac:dyDescent="0.25">
      <c r="B41" s="5"/>
      <c r="C41" s="5"/>
      <c r="D41" s="5"/>
    </row>
    <row r="42" spans="1:6" x14ac:dyDescent="0.25">
      <c r="B42" s="5"/>
      <c r="C42" s="5"/>
      <c r="D42" s="5"/>
    </row>
    <row r="43" spans="1:6" x14ac:dyDescent="0.25">
      <c r="B43" s="5"/>
      <c r="C43" s="5"/>
      <c r="D43" s="5"/>
    </row>
    <row r="44" spans="1:6" x14ac:dyDescent="0.25">
      <c r="B44" s="5"/>
      <c r="C44" s="5"/>
      <c r="D44" s="5"/>
    </row>
    <row r="45" spans="1:6" x14ac:dyDescent="0.25">
      <c r="B45" s="5"/>
      <c r="C45" s="5"/>
      <c r="D45" s="5"/>
    </row>
    <row r="46" spans="1:6" x14ac:dyDescent="0.25">
      <c r="B46" s="5"/>
      <c r="C46" s="5"/>
      <c r="D46" s="5"/>
    </row>
    <row r="47" spans="1:6" x14ac:dyDescent="0.25">
      <c r="B47" s="5"/>
      <c r="C47" s="5"/>
      <c r="D47" s="5"/>
    </row>
    <row r="48" spans="1:6" x14ac:dyDescent="0.25">
      <c r="B48" s="5"/>
      <c r="C48" s="5"/>
      <c r="D48" s="5"/>
    </row>
    <row r="49" spans="2:4" x14ac:dyDescent="0.25">
      <c r="B49" s="5"/>
      <c r="C49" s="5"/>
      <c r="D49" s="5"/>
    </row>
    <row r="50" spans="2:4" x14ac:dyDescent="0.25">
      <c r="B50" s="5"/>
      <c r="C50" s="5"/>
      <c r="D50" s="5"/>
    </row>
    <row r="51" spans="2:4" x14ac:dyDescent="0.25">
      <c r="B51" s="5"/>
      <c r="C51" s="5"/>
      <c r="D51" s="5"/>
    </row>
    <row r="52" spans="2:4" x14ac:dyDescent="0.25">
      <c r="B52" s="5"/>
      <c r="C52" s="5"/>
      <c r="D52" s="5"/>
    </row>
    <row r="53" spans="2:4" x14ac:dyDescent="0.25">
      <c r="B53" s="5"/>
      <c r="C53" s="5"/>
      <c r="D53" s="5"/>
    </row>
    <row r="54" spans="2:4" x14ac:dyDescent="0.25">
      <c r="B54" s="5"/>
      <c r="C54" s="5"/>
      <c r="D54" s="5"/>
    </row>
    <row r="55" spans="2:4" x14ac:dyDescent="0.25">
      <c r="B55" s="5"/>
      <c r="C55" s="5"/>
      <c r="D55" s="5"/>
    </row>
    <row r="56" spans="2:4" x14ac:dyDescent="0.25">
      <c r="B56" s="5"/>
      <c r="C56" s="5"/>
      <c r="D56" s="5"/>
    </row>
    <row r="57" spans="2:4" x14ac:dyDescent="0.25">
      <c r="B57" s="5"/>
      <c r="C57" s="5"/>
      <c r="D57" s="5"/>
    </row>
    <row r="58" spans="2:4" x14ac:dyDescent="0.25">
      <c r="B58" s="5"/>
      <c r="C58" s="5"/>
      <c r="D58" s="5"/>
    </row>
    <row r="59" spans="2:4" x14ac:dyDescent="0.25">
      <c r="B59" s="5"/>
      <c r="C59" s="5"/>
      <c r="D59" s="5"/>
    </row>
    <row r="60" spans="2:4" x14ac:dyDescent="0.25">
      <c r="B60" s="5"/>
      <c r="C60" s="5"/>
      <c r="D60" s="5"/>
    </row>
    <row r="61" spans="2:4" x14ac:dyDescent="0.25">
      <c r="B61" s="5"/>
      <c r="C61" s="5"/>
      <c r="D61" s="5"/>
    </row>
    <row r="62" spans="2:4" x14ac:dyDescent="0.25">
      <c r="B62" s="5"/>
      <c r="C62" s="5"/>
      <c r="D62" s="5"/>
    </row>
    <row r="63" spans="2:4" x14ac:dyDescent="0.25">
      <c r="B63" s="5"/>
      <c r="C63" s="5"/>
      <c r="D63" s="5"/>
    </row>
    <row r="64" spans="2:4" x14ac:dyDescent="0.25">
      <c r="B64" s="5"/>
      <c r="C64" s="5"/>
      <c r="D64" s="5"/>
    </row>
    <row r="65" spans="2:4" x14ac:dyDescent="0.25">
      <c r="B65" s="5"/>
      <c r="C65" s="5"/>
      <c r="D65" s="5"/>
    </row>
    <row r="66" spans="2:4" x14ac:dyDescent="0.25">
      <c r="B66" s="5"/>
      <c r="C66" s="5"/>
      <c r="D66" s="5"/>
    </row>
    <row r="67" spans="2:4" x14ac:dyDescent="0.25">
      <c r="B67" s="5"/>
      <c r="C67" s="5"/>
      <c r="D67" s="5"/>
    </row>
    <row r="68" spans="2:4" x14ac:dyDescent="0.25">
      <c r="B68" s="5"/>
      <c r="C68" s="5"/>
      <c r="D68" s="5"/>
    </row>
    <row r="69" spans="2:4" x14ac:dyDescent="0.25">
      <c r="B69" s="5"/>
      <c r="C69" s="5"/>
      <c r="D69" s="5"/>
    </row>
    <row r="70" spans="2:4" x14ac:dyDescent="0.25">
      <c r="B70" s="5"/>
      <c r="C70" s="5"/>
      <c r="D70" s="5"/>
    </row>
    <row r="71" spans="2:4" x14ac:dyDescent="0.25">
      <c r="B71" s="5"/>
      <c r="C71" s="5"/>
      <c r="D71" s="5"/>
    </row>
    <row r="72" spans="2:4" x14ac:dyDescent="0.25">
      <c r="B72" s="5"/>
      <c r="C72" s="5"/>
      <c r="D72" s="5"/>
    </row>
    <row r="73" spans="2:4" x14ac:dyDescent="0.25">
      <c r="B73" s="5"/>
      <c r="C73" s="5"/>
      <c r="D73" s="5"/>
    </row>
    <row r="74" spans="2:4" x14ac:dyDescent="0.25">
      <c r="B74" s="5"/>
      <c r="C74" s="5"/>
      <c r="D74" s="5"/>
    </row>
    <row r="75" spans="2:4" x14ac:dyDescent="0.25">
      <c r="B75" s="5"/>
      <c r="C75" s="5"/>
      <c r="D75" s="5"/>
    </row>
    <row r="76" spans="2:4" x14ac:dyDescent="0.25">
      <c r="B76" s="5"/>
      <c r="C76" s="5"/>
      <c r="D76" s="5"/>
    </row>
    <row r="77" spans="2:4" x14ac:dyDescent="0.25">
      <c r="B77" s="5"/>
      <c r="C77" s="5"/>
      <c r="D77" s="5"/>
    </row>
    <row r="78" spans="2:4" x14ac:dyDescent="0.25">
      <c r="B78" s="5"/>
      <c r="C78" s="5"/>
      <c r="D78" s="5"/>
    </row>
    <row r="79" spans="2:4" x14ac:dyDescent="0.25">
      <c r="B79" s="5"/>
      <c r="C79" s="5"/>
      <c r="D79" s="5"/>
    </row>
    <row r="80" spans="2:4" x14ac:dyDescent="0.25">
      <c r="B80" s="5"/>
      <c r="C80" s="5"/>
      <c r="D80" s="5"/>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row r="218" spans="2:4" x14ac:dyDescent="0.25">
      <c r="B218" s="5"/>
      <c r="C218" s="5"/>
      <c r="D218" s="5"/>
    </row>
    <row r="219" spans="2:4" x14ac:dyDescent="0.25">
      <c r="B219" s="5"/>
      <c r="C219" s="5"/>
      <c r="D219" s="5"/>
    </row>
    <row r="220" spans="2:4" x14ac:dyDescent="0.25">
      <c r="B220" s="5"/>
      <c r="C220" s="5"/>
      <c r="D220" s="5"/>
    </row>
    <row r="221" spans="2:4" x14ac:dyDescent="0.25">
      <c r="B221" s="5"/>
      <c r="C221" s="5"/>
      <c r="D221" s="5"/>
    </row>
    <row r="222" spans="2:4" x14ac:dyDescent="0.25">
      <c r="B222" s="5"/>
      <c r="C222" s="5"/>
      <c r="D222" s="5"/>
    </row>
    <row r="223" spans="2:4" x14ac:dyDescent="0.25">
      <c r="B223" s="5"/>
      <c r="C223" s="5"/>
      <c r="D223" s="5"/>
    </row>
    <row r="224" spans="2:4" x14ac:dyDescent="0.25">
      <c r="B224" s="5"/>
      <c r="C224" s="5"/>
      <c r="D224" s="5"/>
    </row>
    <row r="225" spans="2:4" x14ac:dyDescent="0.25">
      <c r="B225" s="5"/>
      <c r="C225" s="5"/>
      <c r="D225" s="5"/>
    </row>
    <row r="226" spans="2:4" x14ac:dyDescent="0.25">
      <c r="B226" s="5"/>
      <c r="C226" s="5"/>
      <c r="D226" s="5"/>
    </row>
    <row r="227" spans="2:4" x14ac:dyDescent="0.25">
      <c r="B227" s="5"/>
      <c r="C227" s="5"/>
      <c r="D227" s="5"/>
    </row>
    <row r="228" spans="2:4" ht="15.5" x14ac:dyDescent="0.25">
      <c r="B228" s="4"/>
      <c r="C228" s="4"/>
      <c r="D228" s="4"/>
    </row>
    <row r="229" spans="2:4" ht="15.5" x14ac:dyDescent="0.25">
      <c r="B229" s="4"/>
      <c r="C229" s="4"/>
      <c r="D229" s="4"/>
    </row>
    <row r="230" spans="2:4" ht="15.5" x14ac:dyDescent="0.25">
      <c r="B230" s="4"/>
      <c r="C230" s="4"/>
      <c r="D230" s="4"/>
    </row>
    <row r="231" spans="2:4" ht="15.5" x14ac:dyDescent="0.25">
      <c r="B231" s="4"/>
      <c r="C231" s="4"/>
      <c r="D231" s="4"/>
    </row>
    <row r="232" spans="2:4" ht="15.5" x14ac:dyDescent="0.25">
      <c r="B232" s="4"/>
      <c r="C232" s="4"/>
      <c r="D232" s="4"/>
    </row>
    <row r="233" spans="2:4" ht="15.5" x14ac:dyDescent="0.25">
      <c r="B233" s="4"/>
      <c r="C233" s="4"/>
      <c r="D233" s="4"/>
    </row>
    <row r="234" spans="2:4" ht="15.5" x14ac:dyDescent="0.25">
      <c r="B234" s="4"/>
      <c r="C234" s="4"/>
      <c r="D234" s="4"/>
    </row>
    <row r="235" spans="2:4" ht="15.5" x14ac:dyDescent="0.25">
      <c r="B235" s="4"/>
      <c r="C235" s="4"/>
      <c r="D235" s="4"/>
    </row>
    <row r="236" spans="2:4" ht="15.5" x14ac:dyDescent="0.25">
      <c r="B236" s="4"/>
      <c r="C236" s="4"/>
      <c r="D236" s="4"/>
    </row>
    <row r="237" spans="2:4" ht="15.5" x14ac:dyDescent="0.25">
      <c r="B237" s="4"/>
      <c r="C237" s="4"/>
      <c r="D237" s="4"/>
    </row>
    <row r="238" spans="2:4" ht="15.5" x14ac:dyDescent="0.25">
      <c r="B238" s="4"/>
      <c r="C238" s="4"/>
      <c r="D238" s="4"/>
    </row>
    <row r="239" spans="2:4" ht="15.5" x14ac:dyDescent="0.25">
      <c r="B239" s="4"/>
      <c r="C239" s="4"/>
      <c r="D239" s="4"/>
    </row>
    <row r="240" spans="2:4" ht="15.5" x14ac:dyDescent="0.25">
      <c r="B240" s="4"/>
      <c r="C240" s="4"/>
      <c r="D240" s="4"/>
    </row>
    <row r="241" spans="2:4" ht="15.5" x14ac:dyDescent="0.25">
      <c r="B241" s="4"/>
      <c r="C241" s="4"/>
      <c r="D241" s="4"/>
    </row>
    <row r="242" spans="2:4" ht="15.5" x14ac:dyDescent="0.25">
      <c r="B242" s="4"/>
      <c r="C242" s="4"/>
      <c r="D242" s="4"/>
    </row>
    <row r="243" spans="2:4" ht="15.5" x14ac:dyDescent="0.25">
      <c r="B243" s="4"/>
      <c r="C243" s="4"/>
      <c r="D243" s="4"/>
    </row>
    <row r="244" spans="2:4" ht="15.5" x14ac:dyDescent="0.25">
      <c r="B244" s="4"/>
      <c r="C244" s="4"/>
      <c r="D244" s="4"/>
    </row>
    <row r="245" spans="2:4" ht="15.5" x14ac:dyDescent="0.25">
      <c r="B245" s="4"/>
      <c r="C245" s="4"/>
      <c r="D245" s="4"/>
    </row>
    <row r="246" spans="2:4" ht="15.5" x14ac:dyDescent="0.25">
      <c r="B246" s="4"/>
      <c r="C246" s="4"/>
      <c r="D246" s="4"/>
    </row>
    <row r="247" spans="2:4" ht="15.5" x14ac:dyDescent="0.25">
      <c r="B247" s="4"/>
      <c r="C247" s="4"/>
      <c r="D247" s="4"/>
    </row>
    <row r="248" spans="2:4" ht="15.5" x14ac:dyDescent="0.25">
      <c r="B248" s="4"/>
      <c r="C248" s="4"/>
      <c r="D248" s="4"/>
    </row>
    <row r="249" spans="2:4" ht="15.5" x14ac:dyDescent="0.25">
      <c r="B249" s="4"/>
      <c r="C249" s="4"/>
      <c r="D249" s="4"/>
    </row>
    <row r="250" spans="2:4" ht="15.5" x14ac:dyDescent="0.25">
      <c r="B250" s="4"/>
      <c r="C250" s="4"/>
      <c r="D250" s="4"/>
    </row>
    <row r="251" spans="2:4" ht="15.5" x14ac:dyDescent="0.25">
      <c r="B251" s="4"/>
      <c r="C251" s="4"/>
      <c r="D251" s="4"/>
    </row>
    <row r="252" spans="2:4" ht="15.5" x14ac:dyDescent="0.25">
      <c r="B252" s="4"/>
      <c r="C252" s="4"/>
      <c r="D252" s="4"/>
    </row>
    <row r="253" spans="2:4" ht="15.5" x14ac:dyDescent="0.25">
      <c r="B253" s="4"/>
      <c r="C253" s="4"/>
      <c r="D253" s="4"/>
    </row>
    <row r="254" spans="2:4" ht="15.5" x14ac:dyDescent="0.25">
      <c r="B254" s="4"/>
      <c r="C254" s="4"/>
      <c r="D254" s="4"/>
    </row>
    <row r="255" spans="2:4" ht="15.5" x14ac:dyDescent="0.25">
      <c r="B255" s="4"/>
      <c r="C255" s="4"/>
      <c r="D255" s="4"/>
    </row>
    <row r="256" spans="2:4" ht="15.5" x14ac:dyDescent="0.25">
      <c r="B256" s="4"/>
      <c r="C256" s="4"/>
      <c r="D256" s="4"/>
    </row>
    <row r="257" spans="2:4" ht="15.5" x14ac:dyDescent="0.25">
      <c r="B257" s="4"/>
      <c r="C257" s="4"/>
      <c r="D257" s="4"/>
    </row>
    <row r="258" spans="2:4" ht="15.5" x14ac:dyDescent="0.25">
      <c r="B258" s="4"/>
      <c r="C258" s="4"/>
      <c r="D258" s="4"/>
    </row>
    <row r="259" spans="2:4" ht="15.5" x14ac:dyDescent="0.25">
      <c r="B259" s="4"/>
      <c r="C259" s="4"/>
      <c r="D259" s="4"/>
    </row>
    <row r="260" spans="2:4" ht="15.5" x14ac:dyDescent="0.25">
      <c r="B260" s="4"/>
      <c r="C260" s="4"/>
      <c r="D260" s="4"/>
    </row>
    <row r="261" spans="2:4" ht="15.5" x14ac:dyDescent="0.25">
      <c r="B261" s="4"/>
      <c r="C261" s="4"/>
      <c r="D261" s="4"/>
    </row>
    <row r="262" spans="2:4" ht="15.5" x14ac:dyDescent="0.25">
      <c r="B262" s="4"/>
      <c r="C262" s="4"/>
      <c r="D262" s="4"/>
    </row>
    <row r="263" spans="2:4" ht="15.5" x14ac:dyDescent="0.25">
      <c r="B263" s="4"/>
      <c r="C263" s="4"/>
      <c r="D263" s="4"/>
    </row>
    <row r="264" spans="2:4" ht="15.5" x14ac:dyDescent="0.25">
      <c r="B264" s="4"/>
      <c r="C264" s="4"/>
      <c r="D264" s="4"/>
    </row>
    <row r="265" spans="2:4" ht="15.5" x14ac:dyDescent="0.25">
      <c r="B265" s="4"/>
      <c r="C265" s="4"/>
      <c r="D265" s="4"/>
    </row>
    <row r="266" spans="2:4" ht="15.5" x14ac:dyDescent="0.25">
      <c r="B266" s="4"/>
      <c r="C266" s="4"/>
      <c r="D266" s="4"/>
    </row>
    <row r="267" spans="2:4" ht="15.5" x14ac:dyDescent="0.25">
      <c r="B267" s="4"/>
      <c r="C267" s="4"/>
      <c r="D267" s="4"/>
    </row>
    <row r="268" spans="2:4" ht="15.5" x14ac:dyDescent="0.25">
      <c r="B268" s="4"/>
      <c r="C268" s="4"/>
      <c r="D268" s="4"/>
    </row>
    <row r="269" spans="2:4" ht="15.5" x14ac:dyDescent="0.25">
      <c r="B269" s="4"/>
      <c r="C269" s="4"/>
      <c r="D269" s="4"/>
    </row>
    <row r="270" spans="2:4" ht="15.5" x14ac:dyDescent="0.25">
      <c r="B270" s="4"/>
      <c r="C270" s="4"/>
      <c r="D270" s="4"/>
    </row>
    <row r="271" spans="2:4" ht="15.5" x14ac:dyDescent="0.25">
      <c r="B271" s="4"/>
      <c r="C271" s="4"/>
      <c r="D271" s="4"/>
    </row>
    <row r="272" spans="2:4" ht="15.5" x14ac:dyDescent="0.25">
      <c r="B272" s="4"/>
      <c r="C272" s="4"/>
      <c r="D272" s="4"/>
    </row>
    <row r="273" spans="2:4" ht="15.5" x14ac:dyDescent="0.25">
      <c r="B273" s="4"/>
      <c r="C273" s="4"/>
      <c r="D273" s="4"/>
    </row>
    <row r="274" spans="2:4" ht="15.5" x14ac:dyDescent="0.25">
      <c r="B274" s="4"/>
      <c r="C274" s="4"/>
      <c r="D274" s="4"/>
    </row>
    <row r="275" spans="2:4" ht="15.5" x14ac:dyDescent="0.25">
      <c r="B275" s="4"/>
      <c r="C275" s="4"/>
      <c r="D275" s="4"/>
    </row>
    <row r="276" spans="2:4" ht="15.5" x14ac:dyDescent="0.25">
      <c r="B276" s="4"/>
      <c r="C276" s="4"/>
      <c r="D276" s="4"/>
    </row>
    <row r="277" spans="2:4" ht="15.5" x14ac:dyDescent="0.25">
      <c r="B277" s="4"/>
      <c r="C277" s="4"/>
      <c r="D277" s="4"/>
    </row>
    <row r="278" spans="2:4" ht="15.5" x14ac:dyDescent="0.25">
      <c r="B278" s="4"/>
      <c r="C278" s="4"/>
      <c r="D278" s="4"/>
    </row>
    <row r="279" spans="2:4" ht="15.5" x14ac:dyDescent="0.25">
      <c r="B279" s="4"/>
      <c r="C279" s="4"/>
      <c r="D279" s="4"/>
    </row>
    <row r="280" spans="2:4" ht="15.5" x14ac:dyDescent="0.25">
      <c r="B280" s="4"/>
      <c r="C280" s="4"/>
      <c r="D280" s="4"/>
    </row>
    <row r="281" spans="2:4" ht="15.5" x14ac:dyDescent="0.25">
      <c r="B281" s="4"/>
      <c r="C281" s="4"/>
      <c r="D281" s="4"/>
    </row>
    <row r="282" spans="2:4" ht="15.5" x14ac:dyDescent="0.25">
      <c r="B282" s="4"/>
      <c r="C282" s="4"/>
      <c r="D282" s="4"/>
    </row>
    <row r="283" spans="2:4" ht="15.5" x14ac:dyDescent="0.25">
      <c r="B283" s="4"/>
      <c r="C283" s="4"/>
      <c r="D283" s="4"/>
    </row>
    <row r="284" spans="2:4" ht="15.5" x14ac:dyDescent="0.25">
      <c r="B284" s="4"/>
      <c r="C284" s="4"/>
      <c r="D284" s="4"/>
    </row>
    <row r="285" spans="2:4" ht="15.5" x14ac:dyDescent="0.25">
      <c r="B285" s="4"/>
      <c r="C285" s="4"/>
      <c r="D285" s="4"/>
    </row>
    <row r="286" spans="2:4" ht="15.5" x14ac:dyDescent="0.25">
      <c r="B286" s="4"/>
      <c r="C286" s="4"/>
      <c r="D286" s="4"/>
    </row>
    <row r="287" spans="2:4" ht="15.5" x14ac:dyDescent="0.25">
      <c r="B287" s="4"/>
      <c r="C287" s="4"/>
      <c r="D287" s="4"/>
    </row>
    <row r="288" spans="2:4" ht="15.5" x14ac:dyDescent="0.25">
      <c r="B288" s="4"/>
      <c r="C288" s="4"/>
      <c r="D288" s="4"/>
    </row>
    <row r="289" spans="2:4" ht="15.5" x14ac:dyDescent="0.25">
      <c r="B289" s="4"/>
      <c r="C289" s="4"/>
      <c r="D289" s="4"/>
    </row>
    <row r="290" spans="2:4" ht="15.5" x14ac:dyDescent="0.25">
      <c r="B290" s="4"/>
      <c r="C290" s="4"/>
      <c r="D290" s="4"/>
    </row>
    <row r="291" spans="2:4" ht="15.5" x14ac:dyDescent="0.25">
      <c r="B291" s="4"/>
      <c r="C291" s="4"/>
      <c r="D291" s="4"/>
    </row>
    <row r="292" spans="2:4" ht="15.5" x14ac:dyDescent="0.25">
      <c r="B292" s="4"/>
      <c r="C292" s="4"/>
      <c r="D292" s="4"/>
    </row>
    <row r="293" spans="2:4" ht="15.5" x14ac:dyDescent="0.25">
      <c r="B293" s="4"/>
      <c r="C293" s="4"/>
      <c r="D293" s="4"/>
    </row>
    <row r="294" spans="2:4" ht="15.5" x14ac:dyDescent="0.25">
      <c r="B294" s="4"/>
      <c r="C294" s="4"/>
      <c r="D294" s="4"/>
    </row>
    <row r="295" spans="2:4" ht="15.5" x14ac:dyDescent="0.25">
      <c r="B295" s="4"/>
      <c r="C295" s="4"/>
      <c r="D295" s="4"/>
    </row>
    <row r="296" spans="2:4" ht="15.5" x14ac:dyDescent="0.25">
      <c r="B296" s="4"/>
      <c r="C296" s="4"/>
      <c r="D296" s="4"/>
    </row>
    <row r="297" spans="2:4" ht="15.5" x14ac:dyDescent="0.25">
      <c r="B297" s="4"/>
      <c r="C297" s="4"/>
      <c r="D297" s="4"/>
    </row>
    <row r="298" spans="2:4" ht="15.5" x14ac:dyDescent="0.25">
      <c r="B298" s="4"/>
      <c r="C298" s="4"/>
      <c r="D298" s="4"/>
    </row>
    <row r="299" spans="2:4" ht="15.5" x14ac:dyDescent="0.25">
      <c r="B299" s="4"/>
      <c r="C299" s="4"/>
      <c r="D299" s="4"/>
    </row>
    <row r="300" spans="2:4" ht="15.5" x14ac:dyDescent="0.25">
      <c r="B300" s="4"/>
      <c r="C300" s="4"/>
      <c r="D300" s="4"/>
    </row>
    <row r="301" spans="2:4" ht="15.5" x14ac:dyDescent="0.25">
      <c r="B301" s="4"/>
      <c r="C301" s="4"/>
      <c r="D301" s="4"/>
    </row>
    <row r="302" spans="2:4" ht="15.5" x14ac:dyDescent="0.25">
      <c r="B302" s="4"/>
      <c r="C302" s="4"/>
      <c r="D302" s="4"/>
    </row>
    <row r="303" spans="2:4" ht="15.5" x14ac:dyDescent="0.25">
      <c r="B303" s="4"/>
      <c r="C303" s="4"/>
      <c r="D303" s="4"/>
    </row>
    <row r="304" spans="2:4" ht="15.5" x14ac:dyDescent="0.25">
      <c r="B304" s="4"/>
      <c r="C304" s="4"/>
      <c r="D304" s="4"/>
    </row>
    <row r="305" spans="2:4" ht="15.5" x14ac:dyDescent="0.25">
      <c r="B305" s="4"/>
      <c r="C305" s="4"/>
      <c r="D305" s="4"/>
    </row>
    <row r="306" spans="2:4" ht="15.5" x14ac:dyDescent="0.25">
      <c r="B306" s="4"/>
      <c r="C306" s="4"/>
      <c r="D306" s="4"/>
    </row>
    <row r="307" spans="2:4" ht="15.5" x14ac:dyDescent="0.25">
      <c r="B307" s="4"/>
      <c r="C307" s="4"/>
      <c r="D307" s="4"/>
    </row>
    <row r="308" spans="2:4" ht="15.5" x14ac:dyDescent="0.25">
      <c r="B308" s="4"/>
      <c r="C308" s="4"/>
      <c r="D308" s="4"/>
    </row>
    <row r="309" spans="2:4" ht="15.5" x14ac:dyDescent="0.25">
      <c r="B309" s="4"/>
      <c r="C309" s="4"/>
      <c r="D309" s="4"/>
    </row>
    <row r="310" spans="2:4" ht="15.5" x14ac:dyDescent="0.25">
      <c r="B310" s="4"/>
      <c r="C310" s="4"/>
      <c r="D310" s="4"/>
    </row>
    <row r="311" spans="2:4" ht="15.5" x14ac:dyDescent="0.25">
      <c r="B311" s="4"/>
      <c r="C311" s="4"/>
      <c r="D311" s="4"/>
    </row>
    <row r="312" spans="2:4" ht="15.5" x14ac:dyDescent="0.25">
      <c r="B312" s="4"/>
      <c r="C312" s="4"/>
      <c r="D312" s="4"/>
    </row>
    <row r="313" spans="2:4" ht="15.5" x14ac:dyDescent="0.25">
      <c r="B313" s="4"/>
      <c r="C313" s="4"/>
      <c r="D313" s="4"/>
    </row>
    <row r="314" spans="2:4" ht="15.5" x14ac:dyDescent="0.25">
      <c r="B314" s="4"/>
      <c r="C314" s="4"/>
      <c r="D314" s="4"/>
    </row>
    <row r="315" spans="2:4" ht="15.5" x14ac:dyDescent="0.25">
      <c r="B315" s="4"/>
      <c r="C315" s="4"/>
      <c r="D315" s="4"/>
    </row>
    <row r="316" spans="2:4" ht="15.5" x14ac:dyDescent="0.25">
      <c r="B316" s="4"/>
      <c r="C316" s="4"/>
      <c r="D316" s="4"/>
    </row>
    <row r="317" spans="2:4" ht="15.5" x14ac:dyDescent="0.25">
      <c r="B317" s="4"/>
      <c r="C317" s="4"/>
      <c r="D317" s="4"/>
    </row>
    <row r="318" spans="2:4" ht="15.5" x14ac:dyDescent="0.25">
      <c r="B318" s="4"/>
      <c r="C318" s="4"/>
      <c r="D318" s="4"/>
    </row>
    <row r="319" spans="2:4" ht="15.5" x14ac:dyDescent="0.25">
      <c r="B319" s="4"/>
      <c r="C319" s="4"/>
      <c r="D319" s="4"/>
    </row>
    <row r="320" spans="2:4" ht="15.5" x14ac:dyDescent="0.25">
      <c r="B320" s="4"/>
      <c r="C320" s="4"/>
      <c r="D320" s="4"/>
    </row>
    <row r="321" spans="2:4" ht="15.5" x14ac:dyDescent="0.25">
      <c r="B321" s="4"/>
      <c r="C321" s="4"/>
      <c r="D321" s="4"/>
    </row>
    <row r="322" spans="2:4" ht="15.5" x14ac:dyDescent="0.25">
      <c r="B322" s="4"/>
      <c r="C322" s="4"/>
      <c r="D322" s="4"/>
    </row>
    <row r="323" spans="2:4" ht="15.5" x14ac:dyDescent="0.25">
      <c r="B323" s="4"/>
      <c r="C323" s="4"/>
      <c r="D323" s="4"/>
    </row>
    <row r="324" spans="2:4" ht="15.5" x14ac:dyDescent="0.25">
      <c r="B324" s="4"/>
      <c r="C324" s="4"/>
      <c r="D324" s="4"/>
    </row>
    <row r="325" spans="2:4" ht="15.5" x14ac:dyDescent="0.25">
      <c r="B325" s="4"/>
      <c r="C325" s="4"/>
      <c r="D325" s="4"/>
    </row>
    <row r="326" spans="2:4" ht="15.5" x14ac:dyDescent="0.25">
      <c r="B326" s="4"/>
      <c r="C326" s="4"/>
      <c r="D326" s="4"/>
    </row>
    <row r="327" spans="2:4" ht="15.5" x14ac:dyDescent="0.25">
      <c r="B327" s="4"/>
      <c r="C327" s="4"/>
      <c r="D327" s="4"/>
    </row>
    <row r="328" spans="2:4" ht="15.5" x14ac:dyDescent="0.25">
      <c r="B328" s="4"/>
      <c r="C328" s="4"/>
      <c r="D328" s="4"/>
    </row>
    <row r="329" spans="2:4" ht="15.5" x14ac:dyDescent="0.25">
      <c r="B329" s="4"/>
      <c r="C329" s="4"/>
      <c r="D329" s="4"/>
    </row>
    <row r="330" spans="2:4" ht="15.5" x14ac:dyDescent="0.25">
      <c r="B330" s="4"/>
      <c r="C330" s="4"/>
      <c r="D330" s="4"/>
    </row>
    <row r="331" spans="2:4" ht="15.5" x14ac:dyDescent="0.25">
      <c r="B331" s="4"/>
      <c r="C331" s="4"/>
      <c r="D331" s="4"/>
    </row>
    <row r="332" spans="2:4" ht="15.5" x14ac:dyDescent="0.25">
      <c r="B332" s="4"/>
      <c r="C332" s="4"/>
      <c r="D332" s="4"/>
    </row>
    <row r="333" spans="2:4" ht="15.5" x14ac:dyDescent="0.25">
      <c r="B333" s="4"/>
      <c r="C333" s="4"/>
      <c r="D333" s="4"/>
    </row>
    <row r="334" spans="2:4" ht="15.5" x14ac:dyDescent="0.25">
      <c r="B334" s="4"/>
      <c r="C334" s="4"/>
      <c r="D334" s="4"/>
    </row>
    <row r="335" spans="2:4" ht="15.5" x14ac:dyDescent="0.25">
      <c r="B335" s="4"/>
      <c r="C335" s="4"/>
      <c r="D335" s="4"/>
    </row>
    <row r="336" spans="2:4" ht="15.5" x14ac:dyDescent="0.25">
      <c r="B336" s="4"/>
      <c r="C336" s="4"/>
      <c r="D336" s="4"/>
    </row>
    <row r="337" spans="2:4" ht="15.5" x14ac:dyDescent="0.25">
      <c r="B337" s="4"/>
      <c r="C337" s="4"/>
      <c r="D337" s="4"/>
    </row>
    <row r="338" spans="2:4" ht="15.5" x14ac:dyDescent="0.25">
      <c r="B338" s="4"/>
      <c r="C338" s="4"/>
      <c r="D338" s="4"/>
    </row>
    <row r="339" spans="2:4" ht="15.5" x14ac:dyDescent="0.25">
      <c r="B339" s="4"/>
      <c r="C339" s="4"/>
      <c r="D339" s="4"/>
    </row>
    <row r="340" spans="2:4" ht="15.5" x14ac:dyDescent="0.25">
      <c r="B340" s="4"/>
      <c r="C340" s="4"/>
      <c r="D340" s="4"/>
    </row>
    <row r="341" spans="2:4" ht="15.5" x14ac:dyDescent="0.25">
      <c r="B341" s="4"/>
      <c r="C341" s="4"/>
      <c r="D341" s="4"/>
    </row>
    <row r="342" spans="2:4" ht="15.5" x14ac:dyDescent="0.25">
      <c r="B342" s="4"/>
      <c r="C342" s="4"/>
      <c r="D342" s="4"/>
    </row>
    <row r="343" spans="2:4" ht="15.5" x14ac:dyDescent="0.25">
      <c r="B343" s="4"/>
      <c r="C343" s="4"/>
      <c r="D343" s="4"/>
    </row>
    <row r="344" spans="2:4" ht="15.5" x14ac:dyDescent="0.25">
      <c r="B344" s="4"/>
      <c r="C344" s="4"/>
      <c r="D344" s="4"/>
    </row>
    <row r="345" spans="2:4" ht="15.5" x14ac:dyDescent="0.25">
      <c r="B345" s="4"/>
      <c r="C345" s="4"/>
      <c r="D345" s="4"/>
    </row>
    <row r="346" spans="2:4" ht="15.5" x14ac:dyDescent="0.25">
      <c r="B346" s="4"/>
      <c r="C346" s="4"/>
      <c r="D346" s="4"/>
    </row>
    <row r="347" spans="2:4" ht="15.5" x14ac:dyDescent="0.25">
      <c r="B347" s="4"/>
      <c r="C347" s="4"/>
      <c r="D347" s="4"/>
    </row>
  </sheetData>
  <sheetProtection algorithmName="SHA-512" hashValue="2iExPvP7bNll1Mwh3vXSlzOJ+3E/cqAVaKZtnviUhKxV7K/uXW/9JEMXQVVLha5sV13XPIRMfkDWAOSD1xZCfQ==" saltValue="Cr/83e50aFqhlK6twSPgGQ==" spinCount="100000" sheet="1" objects="1" scenarios="1" selectLockedCells="1"/>
  <mergeCells count="30">
    <mergeCell ref="D1:F1"/>
    <mergeCell ref="D2:F2"/>
    <mergeCell ref="B10:E10"/>
    <mergeCell ref="B4:F4"/>
    <mergeCell ref="B5:C5"/>
    <mergeCell ref="B6:C6"/>
    <mergeCell ref="B1:C1"/>
    <mergeCell ref="B2:C2"/>
    <mergeCell ref="A3:F3"/>
    <mergeCell ref="B16:F16"/>
    <mergeCell ref="D5:F5"/>
    <mergeCell ref="D6:F6"/>
    <mergeCell ref="B7:C7"/>
    <mergeCell ref="D7:F7"/>
    <mergeCell ref="B15:E15"/>
    <mergeCell ref="B14:F14"/>
    <mergeCell ref="B9:F9"/>
    <mergeCell ref="A8:F8"/>
    <mergeCell ref="B11:E11"/>
    <mergeCell ref="B12:E12"/>
    <mergeCell ref="A13:F13"/>
    <mergeCell ref="C33:D33"/>
    <mergeCell ref="C34:D34"/>
    <mergeCell ref="C35:D35"/>
    <mergeCell ref="B27:F27"/>
    <mergeCell ref="C28:D28"/>
    <mergeCell ref="C29:D29"/>
    <mergeCell ref="C30:D30"/>
    <mergeCell ref="C31:D31"/>
    <mergeCell ref="C32:D32"/>
  </mergeCells>
  <dataValidations count="1">
    <dataValidation type="textLength" errorStyle="warning" operator="lessThan" allowBlank="1" showInputMessage="1" showErrorMessage="1" errorTitle="Text zu lang" error="Text zu lang" sqref="D7">
      <formula1>300</formula1>
    </dataValidation>
  </dataValidations>
  <pageMargins left="0.25" right="0.25" top="0.75" bottom="0.75" header="0.3" footer="0.3"/>
  <pageSetup paperSize="9" orientation="portrait" r:id="rId1"/>
  <headerFooter>
    <oddHeader xml:space="preserve">&amp;C&amp;"Arial,Fett"&amp;12Formular zur Berechnung der Einheitsbeträge für Personalausgaben sowie Leistungen von Selbständigen im Projekt
</oddHeader>
    <oddFooter>&amp;R 
Formular Berechnung Einheitsbeträge Personal MLR Referat 28 23.05.2024</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Vorlagen!$A$1:$A$2</xm:f>
          </x14:formula1>
          <xm:sqref>F10</xm:sqref>
        </x14:dataValidation>
        <x14:dataValidation type="list" allowBlank="1" showInputMessage="1" showErrorMessage="1">
          <x14:formula1>
            <xm:f>Vorlagen!$A$8:$A$25</xm:f>
          </x14:formula1>
          <xm:sqref>F11</xm:sqref>
        </x14:dataValidation>
        <x14:dataValidation type="list" allowBlank="1" showInputMessage="1" showErrorMessage="1">
          <x14:formula1>
            <xm:f>Vorlagen!$D$1:$D$5</xm:f>
          </x14:formula1>
          <xm:sqref>F12</xm:sqref>
        </x14:dataValidation>
        <x14:dataValidation type="list" allowBlank="1" showInputMessage="1" showErrorMessage="1">
          <x14:formula1>
            <xm:f>Vorlagen!$A$5:$A$6</xm:f>
          </x14:formula1>
          <xm:sqref>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2"/>
  <sheetViews>
    <sheetView workbookViewId="0">
      <selection activeCell="H26" sqref="H26"/>
    </sheetView>
  </sheetViews>
  <sheetFormatPr baseColWidth="10" defaultRowHeight="12.5" x14ac:dyDescent="0.25"/>
  <sheetData>
    <row r="1" spans="1:7" ht="31" customHeight="1" thickBot="1" x14ac:dyDescent="0.3">
      <c r="A1" s="34"/>
      <c r="B1" s="85" t="s">
        <v>47</v>
      </c>
      <c r="C1" s="86"/>
      <c r="D1" s="86"/>
      <c r="E1" s="86"/>
      <c r="F1" s="86"/>
      <c r="G1" s="87"/>
    </row>
    <row r="2" spans="1:7" ht="16" thickBot="1" x14ac:dyDescent="0.3">
      <c r="A2" s="36"/>
      <c r="B2" s="85" t="s">
        <v>48</v>
      </c>
      <c r="C2" s="86"/>
      <c r="D2" s="86"/>
      <c r="E2" s="86"/>
      <c r="F2" s="86"/>
      <c r="G2" s="87"/>
    </row>
    <row r="3" spans="1:7" ht="16" thickBot="1" x14ac:dyDescent="0.3">
      <c r="A3" s="37"/>
      <c r="B3" s="38">
        <v>2024</v>
      </c>
      <c r="C3" s="38">
        <v>2025</v>
      </c>
      <c r="D3" s="38">
        <v>2026</v>
      </c>
      <c r="E3" s="38">
        <v>2027</v>
      </c>
      <c r="F3" s="38">
        <v>2028</v>
      </c>
      <c r="G3" s="38">
        <v>2029</v>
      </c>
    </row>
    <row r="4" spans="1:7" ht="16" thickBot="1" x14ac:dyDescent="0.3">
      <c r="A4" s="37" t="s">
        <v>10</v>
      </c>
      <c r="B4" s="41">
        <v>10300</v>
      </c>
      <c r="C4" s="41">
        <v>10558</v>
      </c>
      <c r="D4" s="41">
        <v>10821</v>
      </c>
      <c r="E4" s="41">
        <v>11092</v>
      </c>
      <c r="F4" s="41">
        <v>11369</v>
      </c>
      <c r="G4" s="41">
        <v>11654</v>
      </c>
    </row>
    <row r="5" spans="1:7" ht="16" thickBot="1" x14ac:dyDescent="0.3">
      <c r="A5" s="37">
        <v>15</v>
      </c>
      <c r="B5" s="41">
        <v>9175</v>
      </c>
      <c r="C5" s="41">
        <v>9404</v>
      </c>
      <c r="D5" s="41">
        <v>9639</v>
      </c>
      <c r="E5" s="41">
        <v>9880</v>
      </c>
      <c r="F5" s="41">
        <v>10127</v>
      </c>
      <c r="G5" s="41">
        <v>10381</v>
      </c>
    </row>
    <row r="6" spans="1:7" ht="16" thickBot="1" x14ac:dyDescent="0.3">
      <c r="A6" s="37">
        <v>14</v>
      </c>
      <c r="B6" s="41">
        <v>8183</v>
      </c>
      <c r="C6" s="41">
        <v>8388</v>
      </c>
      <c r="D6" s="41">
        <v>8597</v>
      </c>
      <c r="E6" s="41">
        <v>8812</v>
      </c>
      <c r="F6" s="41">
        <v>9033</v>
      </c>
      <c r="G6" s="41">
        <v>9258</v>
      </c>
    </row>
    <row r="7" spans="1:7" ht="16" thickBot="1" x14ac:dyDescent="0.3">
      <c r="A7" s="37" t="s">
        <v>49</v>
      </c>
      <c r="B7" s="41">
        <v>8416</v>
      </c>
      <c r="C7" s="41">
        <v>8626</v>
      </c>
      <c r="D7" s="41">
        <v>8842</v>
      </c>
      <c r="E7" s="41">
        <v>9063</v>
      </c>
      <c r="F7" s="41">
        <v>9290</v>
      </c>
      <c r="G7" s="41">
        <v>9522</v>
      </c>
    </row>
    <row r="8" spans="1:7" ht="16" thickBot="1" x14ac:dyDescent="0.3">
      <c r="A8" s="37">
        <v>13</v>
      </c>
      <c r="B8" s="41">
        <v>6550</v>
      </c>
      <c r="C8" s="41">
        <v>6714</v>
      </c>
      <c r="D8" s="41">
        <v>6882</v>
      </c>
      <c r="E8" s="41">
        <v>7054</v>
      </c>
      <c r="F8" s="41">
        <v>7230</v>
      </c>
      <c r="G8" s="41">
        <v>7411</v>
      </c>
    </row>
    <row r="9" spans="1:7" ht="16" thickBot="1" x14ac:dyDescent="0.3">
      <c r="A9" s="37">
        <v>12</v>
      </c>
      <c r="B9" s="41">
        <v>7208</v>
      </c>
      <c r="C9" s="41">
        <v>7388</v>
      </c>
      <c r="D9" s="41">
        <v>7573</v>
      </c>
      <c r="E9" s="41">
        <v>7762</v>
      </c>
      <c r="F9" s="41">
        <v>7956</v>
      </c>
      <c r="G9" s="41">
        <v>8155</v>
      </c>
    </row>
    <row r="10" spans="1:7" ht="16" thickBot="1" x14ac:dyDescent="0.3">
      <c r="A10" s="37">
        <v>11</v>
      </c>
      <c r="B10" s="41">
        <v>6633</v>
      </c>
      <c r="C10" s="41">
        <v>6799</v>
      </c>
      <c r="D10" s="41">
        <v>6969</v>
      </c>
      <c r="E10" s="41">
        <v>7143</v>
      </c>
      <c r="F10" s="41">
        <v>7322</v>
      </c>
      <c r="G10" s="41">
        <v>7505</v>
      </c>
    </row>
    <row r="11" spans="1:7" ht="16" thickBot="1" x14ac:dyDescent="0.3">
      <c r="A11" s="37">
        <v>10</v>
      </c>
      <c r="B11" s="41">
        <v>5841</v>
      </c>
      <c r="C11" s="41">
        <v>5987</v>
      </c>
      <c r="D11" s="41">
        <v>6137</v>
      </c>
      <c r="E11" s="41">
        <v>6290</v>
      </c>
      <c r="F11" s="41">
        <v>6447</v>
      </c>
      <c r="G11" s="41">
        <v>6609</v>
      </c>
    </row>
    <row r="12" spans="1:7" ht="16" thickBot="1" x14ac:dyDescent="0.3">
      <c r="A12" s="37" t="s">
        <v>50</v>
      </c>
      <c r="B12" s="41">
        <v>5425</v>
      </c>
      <c r="C12" s="41">
        <v>5561</v>
      </c>
      <c r="D12" s="41">
        <v>5700</v>
      </c>
      <c r="E12" s="41">
        <v>5842</v>
      </c>
      <c r="F12" s="41">
        <v>5988</v>
      </c>
      <c r="G12" s="41">
        <v>6138</v>
      </c>
    </row>
    <row r="13" spans="1:7" ht="16" thickBot="1" x14ac:dyDescent="0.3">
      <c r="A13" s="42" t="s">
        <v>46</v>
      </c>
      <c r="B13" s="41">
        <v>5333</v>
      </c>
      <c r="C13" s="41">
        <v>5466</v>
      </c>
      <c r="D13" s="41">
        <v>5603</v>
      </c>
      <c r="E13" s="41">
        <v>5743</v>
      </c>
      <c r="F13" s="41">
        <v>5887</v>
      </c>
      <c r="G13" s="41">
        <v>6034</v>
      </c>
    </row>
    <row r="14" spans="1:7" ht="16" thickBot="1" x14ac:dyDescent="0.3">
      <c r="A14" s="37">
        <v>8</v>
      </c>
      <c r="B14" s="41">
        <v>4991</v>
      </c>
      <c r="C14" s="41">
        <v>5116</v>
      </c>
      <c r="D14" s="41">
        <v>5244</v>
      </c>
      <c r="E14" s="41">
        <v>5375</v>
      </c>
      <c r="F14" s="41">
        <v>5509</v>
      </c>
      <c r="G14" s="41">
        <v>5647</v>
      </c>
    </row>
    <row r="15" spans="1:7" ht="16" thickBot="1" x14ac:dyDescent="0.3">
      <c r="A15" s="37">
        <v>7</v>
      </c>
      <c r="B15" s="41">
        <v>4833</v>
      </c>
      <c r="C15" s="41">
        <v>4954</v>
      </c>
      <c r="D15" s="41">
        <v>5078</v>
      </c>
      <c r="E15" s="41">
        <v>5205</v>
      </c>
      <c r="F15" s="41">
        <v>5335</v>
      </c>
      <c r="G15" s="41">
        <v>5468</v>
      </c>
    </row>
    <row r="16" spans="1:7" ht="16" thickBot="1" x14ac:dyDescent="0.3">
      <c r="A16" s="37">
        <v>6</v>
      </c>
      <c r="B16" s="41">
        <v>4475</v>
      </c>
      <c r="C16" s="41">
        <v>4587</v>
      </c>
      <c r="D16" s="41">
        <v>4702</v>
      </c>
      <c r="E16" s="41">
        <v>4819</v>
      </c>
      <c r="F16" s="41">
        <v>4940</v>
      </c>
      <c r="G16" s="41">
        <v>5063</v>
      </c>
    </row>
    <row r="17" spans="1:7" ht="16" thickBot="1" x14ac:dyDescent="0.3">
      <c r="A17" s="37">
        <v>5</v>
      </c>
      <c r="B17" s="41">
        <v>4308</v>
      </c>
      <c r="C17" s="41">
        <v>4416</v>
      </c>
      <c r="D17" s="41">
        <v>4526</v>
      </c>
      <c r="E17" s="41">
        <v>4639</v>
      </c>
      <c r="F17" s="41">
        <v>4755</v>
      </c>
      <c r="G17" s="41">
        <v>4874</v>
      </c>
    </row>
    <row r="18" spans="1:7" ht="16" thickBot="1" x14ac:dyDescent="0.3">
      <c r="A18" s="37">
        <v>4</v>
      </c>
      <c r="B18" s="41">
        <v>3950</v>
      </c>
      <c r="C18" s="41">
        <v>4049</v>
      </c>
      <c r="D18" s="41">
        <v>4150</v>
      </c>
      <c r="E18" s="41">
        <v>4254</v>
      </c>
      <c r="F18" s="41">
        <v>4360</v>
      </c>
      <c r="G18" s="41">
        <v>4469</v>
      </c>
    </row>
    <row r="19" spans="1:7" ht="16" thickBot="1" x14ac:dyDescent="0.3">
      <c r="A19" s="37">
        <v>3</v>
      </c>
      <c r="B19" s="41">
        <v>3883</v>
      </c>
      <c r="C19" s="41">
        <v>3980</v>
      </c>
      <c r="D19" s="41">
        <v>4080</v>
      </c>
      <c r="E19" s="41">
        <v>4182</v>
      </c>
      <c r="F19" s="41">
        <v>4286</v>
      </c>
      <c r="G19" s="41">
        <v>4393</v>
      </c>
    </row>
    <row r="20" spans="1:7" ht="16" thickBot="1" x14ac:dyDescent="0.3">
      <c r="A20" s="37" t="s">
        <v>51</v>
      </c>
      <c r="B20" s="41">
        <v>4016</v>
      </c>
      <c r="C20" s="41">
        <v>4116</v>
      </c>
      <c r="D20" s="41">
        <v>4219</v>
      </c>
      <c r="E20" s="41">
        <v>4325</v>
      </c>
      <c r="F20" s="41">
        <v>4433</v>
      </c>
      <c r="G20" s="41">
        <v>4544</v>
      </c>
    </row>
    <row r="21" spans="1:7" ht="16" thickBot="1" x14ac:dyDescent="0.3">
      <c r="A21" s="37">
        <v>2</v>
      </c>
      <c r="B21" s="41">
        <v>3750</v>
      </c>
      <c r="C21" s="41">
        <v>3844</v>
      </c>
      <c r="D21" s="41">
        <v>3940</v>
      </c>
      <c r="E21" s="41">
        <v>4038</v>
      </c>
      <c r="F21" s="41">
        <v>4139</v>
      </c>
      <c r="G21" s="41">
        <v>4243</v>
      </c>
    </row>
    <row r="22" spans="1:7" ht="16" thickBot="1" x14ac:dyDescent="0.3">
      <c r="A22" s="37">
        <v>1</v>
      </c>
      <c r="B22" s="41">
        <v>2841</v>
      </c>
      <c r="C22" s="41">
        <v>2912</v>
      </c>
      <c r="D22" s="41">
        <v>2985</v>
      </c>
      <c r="E22" s="41">
        <v>3059</v>
      </c>
      <c r="F22" s="41">
        <v>3136</v>
      </c>
      <c r="G22" s="41">
        <v>3214</v>
      </c>
    </row>
  </sheetData>
  <sheetProtection algorithmName="SHA-512" hashValue="/NYIeZ8ryyHhtfFv6w3iPiqzhbDuM2/MEtyyM2OlEintdbY9uZ+6ciGjLerjrz+Mh1OXB3y6hCE1k4Tt7oAJKQ==" saltValue="YuyMyofl/CVnaeOXcszkqQ==" spinCount="100000" sheet="1" objects="1" scenarios="1" selectLockedCells="1" selectUnlockedCells="1"/>
  <mergeCells count="2">
    <mergeCell ref="B1:G1"/>
    <mergeCell ref="B2:G2"/>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2"/>
  <sheetViews>
    <sheetView workbookViewId="0">
      <selection activeCell="I10" sqref="I10"/>
    </sheetView>
  </sheetViews>
  <sheetFormatPr baseColWidth="10" defaultRowHeight="12.5" x14ac:dyDescent="0.25"/>
  <sheetData>
    <row r="1" spans="1:7" ht="31" customHeight="1" thickBot="1" x14ac:dyDescent="0.3">
      <c r="A1" s="34"/>
      <c r="B1" s="85" t="s">
        <v>43</v>
      </c>
      <c r="C1" s="86"/>
      <c r="D1" s="86"/>
      <c r="E1" s="86"/>
      <c r="F1" s="86"/>
      <c r="G1" s="87"/>
    </row>
    <row r="2" spans="1:7" ht="31" customHeight="1" thickBot="1" x14ac:dyDescent="0.3">
      <c r="A2" s="36"/>
      <c r="B2" s="85" t="s">
        <v>44</v>
      </c>
      <c r="C2" s="86"/>
      <c r="D2" s="86"/>
      <c r="E2" s="86"/>
      <c r="F2" s="86"/>
      <c r="G2" s="87"/>
    </row>
    <row r="3" spans="1:7" ht="16" thickBot="1" x14ac:dyDescent="0.3">
      <c r="A3" s="37"/>
      <c r="B3" s="38">
        <v>2024</v>
      </c>
      <c r="C3" s="38">
        <v>2025</v>
      </c>
      <c r="D3" s="38">
        <v>2026</v>
      </c>
      <c r="E3" s="38">
        <v>2027</v>
      </c>
      <c r="F3" s="38">
        <v>2028</v>
      </c>
      <c r="G3" s="38">
        <v>2029</v>
      </c>
    </row>
    <row r="4" spans="1:7" ht="16" thickBot="1" x14ac:dyDescent="0.3">
      <c r="A4" s="39" t="s">
        <v>10</v>
      </c>
      <c r="B4" s="40">
        <v>71</v>
      </c>
      <c r="C4" s="40">
        <v>73</v>
      </c>
      <c r="D4" s="40">
        <v>75</v>
      </c>
      <c r="E4" s="40">
        <v>76</v>
      </c>
      <c r="F4" s="40">
        <v>78</v>
      </c>
      <c r="G4" s="40">
        <v>80</v>
      </c>
    </row>
    <row r="5" spans="1:7" ht="16" thickBot="1" x14ac:dyDescent="0.3">
      <c r="A5" s="39">
        <v>15</v>
      </c>
      <c r="B5" s="40">
        <v>64</v>
      </c>
      <c r="C5" s="40">
        <v>66</v>
      </c>
      <c r="D5" s="40">
        <v>67</v>
      </c>
      <c r="E5" s="40">
        <v>69</v>
      </c>
      <c r="F5" s="40">
        <v>71</v>
      </c>
      <c r="G5" s="40">
        <v>72</v>
      </c>
    </row>
    <row r="6" spans="1:7" ht="16" thickBot="1" x14ac:dyDescent="0.3">
      <c r="A6" s="39">
        <v>14</v>
      </c>
      <c r="B6" s="40">
        <v>57</v>
      </c>
      <c r="C6" s="40">
        <v>58</v>
      </c>
      <c r="D6" s="40">
        <v>60</v>
      </c>
      <c r="E6" s="40">
        <v>61</v>
      </c>
      <c r="F6" s="40">
        <v>63</v>
      </c>
      <c r="G6" s="40">
        <v>64</v>
      </c>
    </row>
    <row r="7" spans="1:7" ht="16" thickBot="1" x14ac:dyDescent="0.3">
      <c r="A7" s="39" t="s">
        <v>11</v>
      </c>
      <c r="B7" s="40">
        <v>58</v>
      </c>
      <c r="C7" s="40">
        <v>59</v>
      </c>
      <c r="D7" s="40">
        <v>61</v>
      </c>
      <c r="E7" s="40">
        <v>62</v>
      </c>
      <c r="F7" s="40">
        <v>64</v>
      </c>
      <c r="G7" s="40">
        <v>66</v>
      </c>
    </row>
    <row r="8" spans="1:7" ht="16" thickBot="1" x14ac:dyDescent="0.3">
      <c r="A8" s="39">
        <v>13</v>
      </c>
      <c r="B8" s="40">
        <v>45</v>
      </c>
      <c r="C8" s="40">
        <v>46</v>
      </c>
      <c r="D8" s="40">
        <v>47</v>
      </c>
      <c r="E8" s="40">
        <v>48</v>
      </c>
      <c r="F8" s="40">
        <v>50</v>
      </c>
      <c r="G8" s="40">
        <v>51</v>
      </c>
    </row>
    <row r="9" spans="1:7" ht="16" thickBot="1" x14ac:dyDescent="0.3">
      <c r="A9" s="39">
        <v>12</v>
      </c>
      <c r="B9" s="40">
        <v>50</v>
      </c>
      <c r="C9" s="40">
        <v>51</v>
      </c>
      <c r="D9" s="40">
        <v>53</v>
      </c>
      <c r="E9" s="40">
        <v>54</v>
      </c>
      <c r="F9" s="40">
        <v>55</v>
      </c>
      <c r="G9" s="40">
        <v>57</v>
      </c>
    </row>
    <row r="10" spans="1:7" ht="16" thickBot="1" x14ac:dyDescent="0.3">
      <c r="A10" s="39">
        <v>11</v>
      </c>
      <c r="B10" s="40">
        <v>46</v>
      </c>
      <c r="C10" s="40">
        <v>47</v>
      </c>
      <c r="D10" s="40">
        <v>48</v>
      </c>
      <c r="E10" s="40">
        <v>50</v>
      </c>
      <c r="F10" s="40">
        <v>51</v>
      </c>
      <c r="G10" s="40">
        <v>52</v>
      </c>
    </row>
    <row r="11" spans="1:7" ht="16" thickBot="1" x14ac:dyDescent="0.3">
      <c r="A11" s="39">
        <v>10</v>
      </c>
      <c r="B11" s="40">
        <v>40</v>
      </c>
      <c r="C11" s="40">
        <v>41</v>
      </c>
      <c r="D11" s="40">
        <v>42</v>
      </c>
      <c r="E11" s="40">
        <v>43</v>
      </c>
      <c r="F11" s="40">
        <v>44</v>
      </c>
      <c r="G11" s="40">
        <v>45</v>
      </c>
    </row>
    <row r="12" spans="1:7" ht="16" thickBot="1" x14ac:dyDescent="0.3">
      <c r="A12" s="39" t="s">
        <v>45</v>
      </c>
      <c r="B12" s="40">
        <v>37</v>
      </c>
      <c r="C12" s="40">
        <v>38</v>
      </c>
      <c r="D12" s="40">
        <v>39</v>
      </c>
      <c r="E12" s="40">
        <v>40</v>
      </c>
      <c r="F12" s="40">
        <v>41</v>
      </c>
      <c r="G12" s="40">
        <v>42</v>
      </c>
    </row>
    <row r="13" spans="1:7" ht="16" thickBot="1" x14ac:dyDescent="0.3">
      <c r="A13" s="39" t="s">
        <v>46</v>
      </c>
      <c r="B13" s="40">
        <v>37</v>
      </c>
      <c r="C13" s="40">
        <v>38</v>
      </c>
      <c r="D13" s="40">
        <v>39</v>
      </c>
      <c r="E13" s="40">
        <v>40</v>
      </c>
      <c r="F13" s="40">
        <v>41</v>
      </c>
      <c r="G13" s="40">
        <v>42</v>
      </c>
    </row>
    <row r="14" spans="1:7" ht="16" thickBot="1" x14ac:dyDescent="0.3">
      <c r="A14" s="39">
        <v>8</v>
      </c>
      <c r="B14" s="40">
        <v>34</v>
      </c>
      <c r="C14" s="40">
        <v>35</v>
      </c>
      <c r="D14" s="40">
        <v>36</v>
      </c>
      <c r="E14" s="40">
        <v>37</v>
      </c>
      <c r="F14" s="40">
        <v>38</v>
      </c>
      <c r="G14" s="40">
        <v>38</v>
      </c>
    </row>
    <row r="15" spans="1:7" ht="16" thickBot="1" x14ac:dyDescent="0.3">
      <c r="A15" s="39">
        <v>7</v>
      </c>
      <c r="B15" s="40">
        <v>33</v>
      </c>
      <c r="C15" s="40">
        <v>34</v>
      </c>
      <c r="D15" s="40">
        <v>35</v>
      </c>
      <c r="E15" s="40">
        <v>36</v>
      </c>
      <c r="F15" s="40">
        <v>36</v>
      </c>
      <c r="G15" s="40">
        <v>37</v>
      </c>
    </row>
    <row r="16" spans="1:7" ht="16" thickBot="1" x14ac:dyDescent="0.3">
      <c r="A16" s="39">
        <v>6</v>
      </c>
      <c r="B16" s="40">
        <v>31</v>
      </c>
      <c r="C16" s="40">
        <v>32</v>
      </c>
      <c r="D16" s="40">
        <v>33</v>
      </c>
      <c r="E16" s="40">
        <v>33</v>
      </c>
      <c r="F16" s="40">
        <v>34</v>
      </c>
      <c r="G16" s="40">
        <v>35</v>
      </c>
    </row>
    <row r="17" spans="1:7" ht="16" thickBot="1" x14ac:dyDescent="0.3">
      <c r="A17" s="39">
        <v>5</v>
      </c>
      <c r="B17" s="40">
        <v>30</v>
      </c>
      <c r="C17" s="40">
        <v>31</v>
      </c>
      <c r="D17" s="40">
        <v>32</v>
      </c>
      <c r="E17" s="40">
        <v>32</v>
      </c>
      <c r="F17" s="40">
        <v>33</v>
      </c>
      <c r="G17" s="40">
        <v>34</v>
      </c>
    </row>
    <row r="18" spans="1:7" ht="16" thickBot="1" x14ac:dyDescent="0.3">
      <c r="A18" s="39">
        <v>4</v>
      </c>
      <c r="B18" s="40">
        <v>27</v>
      </c>
      <c r="C18" s="40">
        <v>28</v>
      </c>
      <c r="D18" s="40">
        <v>28</v>
      </c>
      <c r="E18" s="40">
        <v>29</v>
      </c>
      <c r="F18" s="40">
        <v>30</v>
      </c>
      <c r="G18" s="40">
        <v>31</v>
      </c>
    </row>
    <row r="19" spans="1:7" ht="16" thickBot="1" x14ac:dyDescent="0.3">
      <c r="A19" s="39">
        <v>3</v>
      </c>
      <c r="B19" s="40">
        <v>27</v>
      </c>
      <c r="C19" s="40">
        <v>28</v>
      </c>
      <c r="D19" s="40">
        <v>28</v>
      </c>
      <c r="E19" s="40">
        <v>29</v>
      </c>
      <c r="F19" s="40">
        <v>30</v>
      </c>
      <c r="G19" s="40">
        <v>31</v>
      </c>
    </row>
    <row r="20" spans="1:7" ht="16" thickBot="1" x14ac:dyDescent="0.3">
      <c r="A20" s="39" t="s">
        <v>13</v>
      </c>
      <c r="B20" s="40">
        <v>28</v>
      </c>
      <c r="C20" s="40">
        <v>29</v>
      </c>
      <c r="D20" s="40">
        <v>29</v>
      </c>
      <c r="E20" s="40">
        <v>30</v>
      </c>
      <c r="F20" s="40">
        <v>31</v>
      </c>
      <c r="G20" s="40">
        <v>32</v>
      </c>
    </row>
    <row r="21" spans="1:7" ht="16" thickBot="1" x14ac:dyDescent="0.3">
      <c r="A21" s="39">
        <v>2</v>
      </c>
      <c r="B21" s="40">
        <v>26</v>
      </c>
      <c r="C21" s="40">
        <v>27</v>
      </c>
      <c r="D21" s="40">
        <v>27</v>
      </c>
      <c r="E21" s="40">
        <v>28</v>
      </c>
      <c r="F21" s="40">
        <v>29</v>
      </c>
      <c r="G21" s="40">
        <v>29</v>
      </c>
    </row>
    <row r="22" spans="1:7" ht="16" thickBot="1" x14ac:dyDescent="0.3">
      <c r="A22" s="39">
        <v>1</v>
      </c>
      <c r="B22" s="40">
        <v>19</v>
      </c>
      <c r="C22" s="40">
        <v>19</v>
      </c>
      <c r="D22" s="40">
        <v>20</v>
      </c>
      <c r="E22" s="40">
        <v>20</v>
      </c>
      <c r="F22" s="40">
        <v>21</v>
      </c>
      <c r="G22" s="40">
        <v>21</v>
      </c>
    </row>
  </sheetData>
  <sheetProtection algorithmName="SHA-512" hashValue="X+UNXWU9ZTmQChGBRVOEqfTqjTqVSylwnsMJqQ5v0XVvToSiboeyAQdY8vFiDq2O2xs6OEc/LU3+7JOPC27iwQ==" saltValue="GC0r0U8ZeD0ZRN2Npq2uGw==" spinCount="100000" sheet="1" objects="1" scenarios="1" selectLockedCells="1" selectUnlockedCells="1"/>
  <mergeCells count="2">
    <mergeCell ref="B1:G1"/>
    <mergeCell ref="B2:G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12"/>
  <sheetViews>
    <sheetView workbookViewId="0">
      <selection activeCell="F8" sqref="F8"/>
    </sheetView>
  </sheetViews>
  <sheetFormatPr baseColWidth="10" defaultRowHeight="12.5" x14ac:dyDescent="0.25"/>
  <sheetData>
    <row r="1" spans="1:8" ht="15.5" x14ac:dyDescent="0.25">
      <c r="A1" s="88"/>
      <c r="B1" s="90" t="s">
        <v>55</v>
      </c>
      <c r="C1" s="91"/>
      <c r="D1" s="91"/>
      <c r="E1" s="91"/>
      <c r="F1" s="91"/>
      <c r="G1" s="92"/>
      <c r="H1" s="47"/>
    </row>
    <row r="2" spans="1:8" ht="16" thickBot="1" x14ac:dyDescent="0.3">
      <c r="A2" s="89"/>
      <c r="B2" s="93"/>
      <c r="C2" s="94"/>
      <c r="D2" s="94"/>
      <c r="E2" s="94"/>
      <c r="F2" s="94"/>
      <c r="G2" s="95"/>
      <c r="H2" s="47"/>
    </row>
    <row r="3" spans="1:8" ht="16" thickBot="1" x14ac:dyDescent="0.3">
      <c r="A3" s="48"/>
      <c r="B3" s="96" t="s">
        <v>56</v>
      </c>
      <c r="C3" s="97"/>
      <c r="D3" s="97"/>
      <c r="E3" s="97"/>
      <c r="F3" s="97"/>
      <c r="G3" s="98"/>
      <c r="H3" s="47"/>
    </row>
    <row r="4" spans="1:8" ht="16" thickBot="1" x14ac:dyDescent="0.3">
      <c r="A4" s="44" t="s">
        <v>53</v>
      </c>
      <c r="B4" s="44">
        <v>2024</v>
      </c>
      <c r="C4" s="44">
        <v>2025</v>
      </c>
      <c r="D4" s="44">
        <v>2026</v>
      </c>
      <c r="E4" s="44">
        <v>2027</v>
      </c>
      <c r="F4" s="44">
        <v>2028</v>
      </c>
      <c r="G4" s="44">
        <v>2029</v>
      </c>
      <c r="H4" s="47"/>
    </row>
    <row r="5" spans="1:8" ht="16" thickBot="1" x14ac:dyDescent="0.3">
      <c r="A5" s="49">
        <v>1</v>
      </c>
      <c r="B5" s="50">
        <v>7596</v>
      </c>
      <c r="C5" s="50">
        <v>7786</v>
      </c>
      <c r="D5" s="50">
        <v>7981</v>
      </c>
      <c r="E5" s="50">
        <v>8181</v>
      </c>
      <c r="F5" s="50">
        <v>8385</v>
      </c>
      <c r="G5" s="50">
        <v>8595</v>
      </c>
      <c r="H5" s="47"/>
    </row>
    <row r="6" spans="1:8" ht="16" thickBot="1" x14ac:dyDescent="0.3">
      <c r="A6" s="49">
        <v>2</v>
      </c>
      <c r="B6" s="50">
        <v>5733</v>
      </c>
      <c r="C6" s="50">
        <v>5877</v>
      </c>
      <c r="D6" s="50">
        <v>6023</v>
      </c>
      <c r="E6" s="50">
        <v>6174</v>
      </c>
      <c r="F6" s="50">
        <v>6328</v>
      </c>
      <c r="G6" s="50">
        <v>6487</v>
      </c>
      <c r="H6" s="47"/>
    </row>
    <row r="7" spans="1:8" ht="16" thickBot="1" x14ac:dyDescent="0.3">
      <c r="A7" s="49">
        <v>3</v>
      </c>
      <c r="B7" s="50">
        <v>4443</v>
      </c>
      <c r="C7" s="50">
        <v>4554</v>
      </c>
      <c r="D7" s="50">
        <v>4668</v>
      </c>
      <c r="E7" s="50">
        <v>4785</v>
      </c>
      <c r="F7" s="50">
        <v>4904</v>
      </c>
      <c r="G7" s="50">
        <v>5027</v>
      </c>
      <c r="H7" s="47"/>
    </row>
    <row r="8" spans="1:8" ht="16" thickBot="1" x14ac:dyDescent="0.3">
      <c r="A8" s="49">
        <v>4</v>
      </c>
      <c r="B8" s="50">
        <v>3727</v>
      </c>
      <c r="C8" s="50">
        <v>3820</v>
      </c>
      <c r="D8" s="50">
        <v>3915</v>
      </c>
      <c r="E8" s="50">
        <v>4013</v>
      </c>
      <c r="F8" s="50">
        <v>4113</v>
      </c>
      <c r="G8" s="50">
        <v>4216</v>
      </c>
      <c r="H8" s="47"/>
    </row>
    <row r="9" spans="1:8" ht="16" thickBot="1" x14ac:dyDescent="0.3">
      <c r="A9" s="49">
        <v>5</v>
      </c>
      <c r="B9" s="50">
        <v>3297</v>
      </c>
      <c r="C9" s="50">
        <v>3379</v>
      </c>
      <c r="D9" s="50">
        <v>3463</v>
      </c>
      <c r="E9" s="50">
        <v>3550</v>
      </c>
      <c r="F9" s="50">
        <v>3639</v>
      </c>
      <c r="G9" s="50">
        <v>3730</v>
      </c>
      <c r="H9" s="47"/>
    </row>
    <row r="12" spans="1:8" ht="16" thickBot="1" x14ac:dyDescent="0.3">
      <c r="A12" s="44" t="s">
        <v>54</v>
      </c>
    </row>
  </sheetData>
  <sheetProtection algorithmName="SHA-512" hashValue="sRmyiP+tN/AjsOKjfuRdPwD44cJk6Cyr/SirNlLfRit18CCT2ta4zU6dsc0JDKXE8VhY/ZFIgjzelxm7R5Ws4w==" saltValue="LTQ9yYNb6cToT/WO2FgnyA==" spinCount="100000" sheet="1" objects="1" scenarios="1" selectLockedCells="1" selectUnlockedCells="1"/>
  <mergeCells count="3">
    <mergeCell ref="A1:A2"/>
    <mergeCell ref="B1:G2"/>
    <mergeCell ref="B3:G3"/>
  </mergeCells>
  <hyperlinks>
    <hyperlink ref="A4" location="_ftn1" display="_ftn1"/>
    <hyperlink ref="A12" location="_ftnref1" display="_ftnref1"/>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1"/>
  <sheetViews>
    <sheetView workbookViewId="0">
      <selection activeCell="D5" sqref="D5"/>
    </sheetView>
  </sheetViews>
  <sheetFormatPr baseColWidth="10" defaultRowHeight="12.5" x14ac:dyDescent="0.25"/>
  <sheetData>
    <row r="1" spans="1:7" ht="16" thickBot="1" x14ac:dyDescent="0.3">
      <c r="A1" s="99"/>
      <c r="B1" s="85" t="s">
        <v>52</v>
      </c>
      <c r="C1" s="86"/>
      <c r="D1" s="86"/>
      <c r="E1" s="86"/>
      <c r="F1" s="86"/>
      <c r="G1" s="87"/>
    </row>
    <row r="2" spans="1:7" ht="16" thickBot="1" x14ac:dyDescent="0.3">
      <c r="A2" s="100"/>
      <c r="B2" s="96" t="s">
        <v>48</v>
      </c>
      <c r="C2" s="97"/>
      <c r="D2" s="97"/>
      <c r="E2" s="97"/>
      <c r="F2" s="97"/>
      <c r="G2" s="98"/>
    </row>
    <row r="3" spans="1:7" ht="16" thickBot="1" x14ac:dyDescent="0.3">
      <c r="A3" s="44" t="s">
        <v>53</v>
      </c>
      <c r="B3" s="44">
        <v>2024</v>
      </c>
      <c r="C3" s="44">
        <v>2025</v>
      </c>
      <c r="D3" s="44">
        <v>2026</v>
      </c>
      <c r="E3" s="44">
        <v>2027</v>
      </c>
      <c r="F3" s="44">
        <v>2028</v>
      </c>
      <c r="G3" s="44">
        <v>2029</v>
      </c>
    </row>
    <row r="4" spans="1:7" ht="16" thickBot="1" x14ac:dyDescent="0.3">
      <c r="A4" s="37">
        <v>1</v>
      </c>
      <c r="B4" s="45">
        <v>53</v>
      </c>
      <c r="C4" s="45">
        <v>54</v>
      </c>
      <c r="D4" s="45">
        <v>56</v>
      </c>
      <c r="E4" s="45">
        <v>57</v>
      </c>
      <c r="F4" s="45">
        <v>59</v>
      </c>
      <c r="G4" s="45">
        <v>60</v>
      </c>
    </row>
    <row r="5" spans="1:7" ht="16" thickBot="1" x14ac:dyDescent="0.3">
      <c r="A5" s="37">
        <v>2</v>
      </c>
      <c r="B5" s="45">
        <v>40</v>
      </c>
      <c r="C5" s="45">
        <v>41</v>
      </c>
      <c r="D5" s="45">
        <v>42</v>
      </c>
      <c r="E5" s="45">
        <v>43</v>
      </c>
      <c r="F5" s="45">
        <v>44</v>
      </c>
      <c r="G5" s="45">
        <v>45</v>
      </c>
    </row>
    <row r="6" spans="1:7" ht="16" thickBot="1" x14ac:dyDescent="0.3">
      <c r="A6" s="37">
        <v>3</v>
      </c>
      <c r="B6" s="45">
        <v>31</v>
      </c>
      <c r="C6" s="45">
        <v>32</v>
      </c>
      <c r="D6" s="45">
        <v>33</v>
      </c>
      <c r="E6" s="45">
        <v>33</v>
      </c>
      <c r="F6" s="45">
        <v>34</v>
      </c>
      <c r="G6" s="45">
        <v>35</v>
      </c>
    </row>
    <row r="7" spans="1:7" ht="16" thickBot="1" x14ac:dyDescent="0.3">
      <c r="A7" s="37">
        <v>4</v>
      </c>
      <c r="B7" s="45">
        <v>26</v>
      </c>
      <c r="C7" s="45">
        <v>27</v>
      </c>
      <c r="D7" s="45">
        <v>27</v>
      </c>
      <c r="E7" s="45">
        <v>28</v>
      </c>
      <c r="F7" s="45">
        <v>29</v>
      </c>
      <c r="G7" s="45">
        <v>29</v>
      </c>
    </row>
    <row r="8" spans="1:7" ht="16" thickBot="1" x14ac:dyDescent="0.3">
      <c r="A8" s="37">
        <v>5</v>
      </c>
      <c r="B8" s="45">
        <v>23</v>
      </c>
      <c r="C8" s="45">
        <v>24</v>
      </c>
      <c r="D8" s="45">
        <v>24</v>
      </c>
      <c r="E8" s="45">
        <v>25</v>
      </c>
      <c r="F8" s="45">
        <v>25</v>
      </c>
      <c r="G8" s="45">
        <v>26</v>
      </c>
    </row>
    <row r="11" spans="1:7" ht="13" thickBot="1" x14ac:dyDescent="0.3">
      <c r="A11" s="46" t="s">
        <v>54</v>
      </c>
    </row>
  </sheetData>
  <sheetProtection algorithmName="SHA-512" hashValue="bEKkubLdRlovrCzImozNSrkvLw2MUeKfl4JjSJO+Duweu1GATCzZxv1BuffAIR0ATZmTidiqMkrkf7fdRd3vXg==" saltValue="JDSyl+5Mvyt4bA0lDBUPwA==" spinCount="100000" sheet="1" objects="1" scenarios="1" selectLockedCells="1" selectUnlockedCells="1"/>
  <mergeCells count="3">
    <mergeCell ref="A1:A2"/>
    <mergeCell ref="B1:G1"/>
    <mergeCell ref="B2:G2"/>
  </mergeCells>
  <hyperlinks>
    <hyperlink ref="A3" location="_ftn1" display="_ftn1"/>
    <hyperlink ref="A11" location="_ftnref1" display="_ftnref1"/>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11"/>
  <sheetViews>
    <sheetView topLeftCell="A7" workbookViewId="0">
      <selection activeCell="A14" sqref="A14"/>
    </sheetView>
  </sheetViews>
  <sheetFormatPr baseColWidth="10" defaultRowHeight="12.5" x14ac:dyDescent="0.25"/>
  <cols>
    <col min="1" max="1" width="107.6328125" customWidth="1"/>
  </cols>
  <sheetData>
    <row r="1" spans="1:1" ht="15.5" x14ac:dyDescent="0.25">
      <c r="A1" s="43" t="s">
        <v>57</v>
      </c>
    </row>
    <row r="2" spans="1:1" ht="62.5" thickBot="1" x14ac:dyDescent="0.3">
      <c r="A2" s="35" t="s">
        <v>58</v>
      </c>
    </row>
    <row r="3" spans="1:1" ht="15.5" x14ac:dyDescent="0.25">
      <c r="A3" s="51" t="s">
        <v>59</v>
      </c>
    </row>
    <row r="4" spans="1:1" ht="93.5" thickBot="1" x14ac:dyDescent="0.3">
      <c r="A4" s="35" t="s">
        <v>60</v>
      </c>
    </row>
    <row r="5" spans="1:1" ht="15.5" x14ac:dyDescent="0.25">
      <c r="A5" s="51" t="s">
        <v>61</v>
      </c>
    </row>
    <row r="6" spans="1:1" ht="47" thickBot="1" x14ac:dyDescent="0.3">
      <c r="A6" s="35" t="s">
        <v>62</v>
      </c>
    </row>
    <row r="7" spans="1:1" ht="15.5" x14ac:dyDescent="0.25">
      <c r="A7" s="43" t="s">
        <v>63</v>
      </c>
    </row>
    <row r="8" spans="1:1" ht="46.5" x14ac:dyDescent="0.25">
      <c r="A8" s="52" t="s">
        <v>64</v>
      </c>
    </row>
    <row r="9" spans="1:1" ht="31.5" thickBot="1" x14ac:dyDescent="0.3">
      <c r="A9" s="35" t="s">
        <v>65</v>
      </c>
    </row>
    <row r="10" spans="1:1" ht="15.5" x14ac:dyDescent="0.25">
      <c r="A10" s="51" t="s">
        <v>66</v>
      </c>
    </row>
    <row r="11" spans="1:1" ht="47" thickBot="1" x14ac:dyDescent="0.3">
      <c r="A11" s="35" t="s">
        <v>67</v>
      </c>
    </row>
  </sheetData>
  <sheetProtection algorithmName="SHA-512" hashValue="56hy/xgSnzqwkITpV722ZLqn01i1LSVU3NZbX0XgAICeR52gtbb+LEt6/ynqqy9eti/T2MeeyhquG7t3NjQBlg==" saltValue="aLy9LCmH1qxWojaulW7dbA==" spinCount="100000" sheet="1" objects="1" scenarios="1" selectLockedCells="1" selectUnlockedCells="1"/>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5" sqref="A5"/>
    </sheetView>
  </sheetViews>
  <sheetFormatPr baseColWidth="10" defaultRowHeight="12.5" x14ac:dyDescent="0.25"/>
  <sheetData>
    <row r="1" spans="1:4" x14ac:dyDescent="0.25">
      <c r="A1" t="s">
        <v>5</v>
      </c>
      <c r="D1">
        <v>1</v>
      </c>
    </row>
    <row r="2" spans="1:4" x14ac:dyDescent="0.25">
      <c r="A2" t="s">
        <v>6</v>
      </c>
      <c r="D2">
        <v>2</v>
      </c>
    </row>
    <row r="3" spans="1:4" x14ac:dyDescent="0.25">
      <c r="D3">
        <v>3</v>
      </c>
    </row>
    <row r="4" spans="1:4" x14ac:dyDescent="0.25">
      <c r="D4">
        <v>4</v>
      </c>
    </row>
    <row r="5" spans="1:4" x14ac:dyDescent="0.25">
      <c r="A5" t="s">
        <v>8</v>
      </c>
      <c r="D5">
        <v>5</v>
      </c>
    </row>
    <row r="6" spans="1:4" x14ac:dyDescent="0.25">
      <c r="A6" t="s">
        <v>9</v>
      </c>
    </row>
    <row r="8" spans="1:4" x14ac:dyDescent="0.25">
      <c r="A8" s="10" t="s">
        <v>10</v>
      </c>
    </row>
    <row r="9" spans="1:4" x14ac:dyDescent="0.25">
      <c r="A9">
        <v>15</v>
      </c>
    </row>
    <row r="10" spans="1:4" x14ac:dyDescent="0.25">
      <c r="A10">
        <v>14</v>
      </c>
    </row>
    <row r="11" spans="1:4" x14ac:dyDescent="0.25">
      <c r="A11" s="10" t="s">
        <v>11</v>
      </c>
    </row>
    <row r="12" spans="1:4" x14ac:dyDescent="0.25">
      <c r="A12">
        <v>13</v>
      </c>
    </row>
    <row r="13" spans="1:4" x14ac:dyDescent="0.25">
      <c r="A13">
        <v>12</v>
      </c>
    </row>
    <row r="14" spans="1:4" x14ac:dyDescent="0.25">
      <c r="A14">
        <v>11</v>
      </c>
    </row>
    <row r="15" spans="1:4" x14ac:dyDescent="0.25">
      <c r="A15">
        <v>10</v>
      </c>
    </row>
    <row r="16" spans="1:4" x14ac:dyDescent="0.25">
      <c r="A16" s="10" t="s">
        <v>12</v>
      </c>
    </row>
    <row r="17" spans="1:1" x14ac:dyDescent="0.25">
      <c r="A17">
        <v>8</v>
      </c>
    </row>
    <row r="18" spans="1:1" x14ac:dyDescent="0.25">
      <c r="A18">
        <v>7</v>
      </c>
    </row>
    <row r="19" spans="1:1" x14ac:dyDescent="0.25">
      <c r="A19">
        <v>6</v>
      </c>
    </row>
    <row r="20" spans="1:1" x14ac:dyDescent="0.25">
      <c r="A20">
        <v>5</v>
      </c>
    </row>
    <row r="21" spans="1:1" x14ac:dyDescent="0.25">
      <c r="A21">
        <v>4</v>
      </c>
    </row>
    <row r="22" spans="1:1" x14ac:dyDescent="0.25">
      <c r="A22">
        <v>3</v>
      </c>
    </row>
    <row r="23" spans="1:1" x14ac:dyDescent="0.25">
      <c r="A23" s="10" t="s">
        <v>13</v>
      </c>
    </row>
    <row r="24" spans="1:1" x14ac:dyDescent="0.25">
      <c r="A24">
        <v>2</v>
      </c>
    </row>
    <row r="25" spans="1:1" x14ac:dyDescent="0.25">
      <c r="A25">
        <v>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Formular Personal</vt:lpstr>
      <vt:lpstr>Monatssätze TV-L</vt:lpstr>
      <vt:lpstr>Stundensätze TV-L</vt:lpstr>
      <vt:lpstr>Monatssätze außerhalb TV-L</vt:lpstr>
      <vt:lpstr>Stundensätze außerhalb TV-L</vt:lpstr>
      <vt:lpstr>Leistungsgruppen außerhalb TV-L</vt:lpstr>
      <vt:lpstr>Vorlagen</vt:lpstr>
      <vt:lpstr>'Stundensätze außerhalb TV-L'!_ftn1</vt:lpstr>
      <vt:lpstr>'Stundensätze außerhalb TV-L'!_ftnref1</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Beutel, Katja (MLR)</dc:creator>
  <cp:lastModifiedBy>Beutel, Katja (MLR)</cp:lastModifiedBy>
  <cp:lastPrinted>2024-02-08T15:10:59Z</cp:lastPrinted>
  <dcterms:created xsi:type="dcterms:W3CDTF">2023-09-22T13:40:24Z</dcterms:created>
  <dcterms:modified xsi:type="dcterms:W3CDTF">2024-05-24T11:31:24Z</dcterms:modified>
</cp:coreProperties>
</file>