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mc:AlternateContent xmlns:mc="http://schemas.openxmlformats.org/markup-compatibility/2006">
    <mc:Choice Requires="x15">
      <x15ac:absPath xmlns:x15ac="http://schemas.microsoft.com/office/spreadsheetml/2010/11/ac" url="L:\Abteilung3\Referat_31\K_Förderung-Ausgleichsleistungen\Terminkalender\2025\"/>
    </mc:Choice>
  </mc:AlternateContent>
  <bookViews>
    <workbookView xWindow="0" yWindow="0" windowWidth="28800" windowHeight="11835"/>
  </bookViews>
  <sheets>
    <sheet name="2025" sheetId="16" r:id="rId1"/>
  </sheets>
  <definedNames>
    <definedName name="_xlnm._FilterDatabase" localSheetId="0" hidden="1">'2025'!$B$5:$AL$77</definedName>
    <definedName name="_xlnm.Print_Area" localSheetId="0">'2025'!$A$1:$AN$273</definedName>
    <definedName name="_xlnm.Print_Titles" localSheetId="0">'2025'!$1:$5</definedName>
  </definedNames>
  <calcPr calcId="162913"/>
</workbook>
</file>

<file path=xl/calcChain.xml><?xml version="1.0" encoding="utf-8"?>
<calcChain xmlns="http://schemas.openxmlformats.org/spreadsheetml/2006/main">
  <c r="B78" i="16" l="1"/>
  <c r="B79" i="16" s="1"/>
  <c r="B80" i="16" s="1"/>
  <c r="C137" i="16" l="1"/>
  <c r="C103" i="16" l="1"/>
  <c r="C101" i="16"/>
  <c r="C99" i="16"/>
  <c r="C155" i="16" l="1"/>
  <c r="B7" i="16" l="1"/>
  <c r="B8" i="16" s="1"/>
  <c r="B9" i="16" s="1"/>
  <c r="B10" i="16" s="1"/>
  <c r="B11" i="16" s="1"/>
  <c r="B96" i="16" l="1"/>
  <c r="B92" i="16"/>
  <c r="B89" i="16"/>
  <c r="B87" i="16"/>
  <c r="B85" i="16"/>
  <c r="B12" i="16" l="1"/>
  <c r="B99" i="16"/>
  <c r="B101" i="16" l="1"/>
  <c r="B13" i="16"/>
  <c r="B103" i="16" l="1"/>
  <c r="B14" i="16"/>
  <c r="B105" i="16" l="1"/>
  <c r="B15" i="16"/>
  <c r="B16" i="16" l="1"/>
  <c r="B108" i="16"/>
  <c r="B17" i="16" l="1"/>
  <c r="B110" i="16"/>
  <c r="B18" i="16" l="1"/>
  <c r="B112" i="16"/>
  <c r="B19" i="16" l="1"/>
  <c r="B114" i="16"/>
  <c r="B20" i="16" l="1"/>
  <c r="B117" i="16"/>
  <c r="B21" i="16" l="1"/>
  <c r="B22" i="16" s="1"/>
  <c r="B119" i="16"/>
  <c r="B123" i="16" l="1"/>
  <c r="B23" i="16"/>
  <c r="B121" i="16"/>
  <c r="B24" i="16" l="1"/>
  <c r="B125" i="16"/>
  <c r="B25" i="16" l="1"/>
  <c r="B127" i="16"/>
  <c r="B26" i="16" l="1"/>
  <c r="B130" i="16"/>
  <c r="B27" i="16" l="1"/>
  <c r="B132" i="16"/>
  <c r="B28" i="16" l="1"/>
  <c r="B134" i="16"/>
  <c r="B29" i="16" l="1"/>
  <c r="B137" i="16"/>
  <c r="B30" i="16" l="1"/>
  <c r="B139" i="16"/>
  <c r="B31" i="16" l="1"/>
  <c r="B143" i="16"/>
  <c r="B32" i="16" l="1"/>
  <c r="B145" i="16"/>
  <c r="B33" i="16" l="1"/>
  <c r="B147" i="16"/>
  <c r="B34" i="16" l="1"/>
  <c r="B149" i="16"/>
  <c r="B35" i="16" l="1"/>
  <c r="B151" i="16"/>
  <c r="B36" i="16" l="1"/>
  <c r="B153" i="16"/>
  <c r="B37" i="16" l="1"/>
  <c r="B155" i="16"/>
  <c r="B38" i="16" l="1"/>
  <c r="B157" i="16"/>
  <c r="B39" i="16" l="1"/>
  <c r="B159" i="16"/>
  <c r="B40" i="16" l="1"/>
  <c r="B41" i="16" s="1"/>
  <c r="B161" i="16"/>
  <c r="B42" i="16" l="1"/>
  <c r="B168" i="16" s="1"/>
  <c r="B165" i="16"/>
  <c r="B163" i="16"/>
  <c r="B43" i="16" l="1"/>
  <c r="B170" i="16" s="1"/>
  <c r="B44" i="16" l="1"/>
  <c r="B173" i="16" s="1"/>
  <c r="B45" i="16" l="1"/>
  <c r="B176" i="16" s="1"/>
  <c r="B46" i="16" l="1"/>
  <c r="B179" i="16" s="1"/>
  <c r="B47" i="16" l="1"/>
  <c r="B185" i="16" s="1"/>
  <c r="B48" i="16" l="1"/>
  <c r="B187" i="16" s="1"/>
  <c r="B49" i="16" l="1"/>
  <c r="B189" i="16" s="1"/>
  <c r="B50" i="16" l="1"/>
  <c r="B191" i="16" s="1"/>
  <c r="B51" i="16" l="1"/>
  <c r="B195" i="16" s="1"/>
  <c r="B52" i="16" l="1"/>
  <c r="B201" i="16" s="1"/>
  <c r="B53" i="16" l="1"/>
  <c r="B205" i="16" s="1"/>
  <c r="B54" i="16" l="1"/>
  <c r="B211" i="16" s="1"/>
  <c r="B55" i="16" l="1"/>
  <c r="B214" i="16" s="1"/>
  <c r="B56" i="16" l="1"/>
  <c r="B216" i="16" s="1"/>
  <c r="B57" i="16" l="1"/>
  <c r="B218" i="16" l="1"/>
  <c r="B58" i="16"/>
  <c r="B220" i="16" s="1"/>
  <c r="B59" i="16" l="1"/>
  <c r="B222" i="16" s="1"/>
  <c r="B60" i="16" l="1"/>
  <c r="B224" i="16" s="1"/>
  <c r="B61" i="16" l="1"/>
  <c r="B226" i="16" s="1"/>
  <c r="B62" i="16" l="1"/>
  <c r="B228" i="16" s="1"/>
  <c r="B63" i="16" l="1"/>
  <c r="B231" i="16" s="1"/>
  <c r="B64" i="16" l="1"/>
  <c r="B233" i="16" s="1"/>
  <c r="B65" i="16" l="1"/>
  <c r="B235" i="16" s="1"/>
  <c r="B66" i="16" l="1"/>
  <c r="B238" i="16" s="1"/>
  <c r="B67" i="16" l="1"/>
  <c r="B242" i="16" s="1"/>
  <c r="B68" i="16" l="1"/>
  <c r="B247" i="16" s="1"/>
  <c r="B69" i="16" l="1"/>
  <c r="B256" i="16" s="1"/>
  <c r="B70" i="16" l="1"/>
  <c r="B258" i="16" s="1"/>
  <c r="B71" i="16" l="1"/>
  <c r="B260" i="16" s="1"/>
  <c r="B72" i="16" l="1"/>
  <c r="B262" i="16" s="1"/>
  <c r="B73" i="16" l="1"/>
  <c r="B264" i="16" s="1"/>
  <c r="B74" i="16" l="1"/>
  <c r="B266" i="16" l="1"/>
  <c r="B75" i="16"/>
  <c r="B268" i="16" l="1"/>
  <c r="B76" i="16"/>
  <c r="B270" i="16" s="1"/>
  <c r="B77" i="16" l="1"/>
  <c r="B272" i="16" s="1"/>
</calcChain>
</file>

<file path=xl/comments1.xml><?xml version="1.0" encoding="utf-8"?>
<comments xmlns="http://schemas.openxmlformats.org/spreadsheetml/2006/main">
  <authors>
    <author>FleischerA</author>
    <author>Müller, Richard (LEL)</author>
    <author>Stock, Martina (LEL-SG)</author>
    <author>MuellerR</author>
    <author>Weinmann, Ernst (MLR)</author>
    <author>Rummert, Martin (MLR)</author>
  </authors>
  <commentList>
    <comment ref="C6" authorId="0" shapeId="0">
      <text>
        <r>
          <rPr>
            <b/>
            <sz val="8"/>
            <color indexed="81"/>
            <rFont val="Tahoma"/>
            <family val="2"/>
          </rPr>
          <t>15. Mai:</t>
        </r>
        <r>
          <rPr>
            <sz val="8"/>
            <color indexed="81"/>
            <rFont val="Tahoma"/>
            <family val="2"/>
          </rPr>
          <t xml:space="preserve"> Letzter Tag zur Einreichung des </t>
        </r>
        <r>
          <rPr>
            <b/>
            <sz val="8"/>
            <color indexed="81"/>
            <rFont val="Tahoma"/>
            <family val="2"/>
          </rPr>
          <t>Gemeinsamen Antrags</t>
        </r>
        <r>
          <rPr>
            <sz val="8"/>
            <color indexed="81"/>
            <rFont val="Tahoma"/>
            <family val="2"/>
          </rPr>
          <t xml:space="preserve">
- auf alle flächenhaften Ausgleichsleistungen bzw. Beihilfen  inkl. antragsbegründeter Unterlagen.</t>
        </r>
      </text>
    </comment>
    <comment ref="C7" authorId="0" shapeId="0">
      <text>
        <r>
          <rPr>
            <sz val="8"/>
            <color indexed="81"/>
            <rFont val="Tahoma"/>
            <family val="2"/>
          </rPr>
          <t>- Die Antragstellung ab dem 16.05.2025 bis zum 31.05.2025 ist mit Kürzungen von 1% je Kalendertag Verspätung möglich. 
- Die Antragstellung nach dem 31. Mai wird als verfristet abgelehnt.</t>
        </r>
      </text>
    </comment>
    <comment ref="C8" authorId="1" shapeId="0">
      <text>
        <r>
          <rPr>
            <sz val="8"/>
            <color indexed="81"/>
            <rFont val="Tahoma"/>
            <family val="2"/>
          </rPr>
          <t>Die Nachmeldung einzelner Schläge ist ohne Beihilfekürzungen bis einschließlich 31.05.2025 möglich.
Die Nachmeldung von Tieren ist nicht möglich.</t>
        </r>
      </text>
    </comment>
    <comment ref="C9" authorId="1" shapeId="0">
      <text>
        <r>
          <rPr>
            <sz val="8"/>
            <color indexed="81"/>
            <rFont val="Tahoma"/>
            <family val="2"/>
          </rPr>
          <t>Antragsangaben (inkl. Flächenprämien und Tierprämien) können bis zum 30.09.202 (ohne Kürzungen) geändert werden.
Möglichkeiten zu Nachmeldungen und Änderungen oder zum Zurückziehen des Antrags bestehen nicht mehr, wenn die untere Verwaltungsbehörde bereits eine Vor-Ort-Kontrolle angekündigt bzw. durchgeführt und auf Verstöße hingewiesen hat.</t>
        </r>
      </text>
    </comment>
    <comment ref="C10" authorId="1" shapeId="0">
      <text>
        <r>
          <rPr>
            <sz val="8"/>
            <color indexed="81"/>
            <rFont val="Tahoma"/>
            <family val="2"/>
          </rPr>
          <t>Seit dem Antragsjahr 2018 gilt, dass die Mindesttätigkeit bis spätestens 15.11. des Kalenderjahres erfolgen muss.</t>
        </r>
      </text>
    </comment>
    <comment ref="C11" authorId="2" shapeId="0">
      <text>
        <r>
          <rPr>
            <sz val="9"/>
            <color indexed="81"/>
            <rFont val="Segoe UI"/>
            <family val="2"/>
          </rPr>
          <t xml:space="preserve">Förderfähig sind weibliche Schafe und/oder Ziegen, 
- die am 1. Januar des Antragsjahres ungefähr mindestens 10 Monate alt sind,
- die im Zeitraum vom 15. Mai bis zum 15. August (Haltungszeitraum) vom Betriebsinhabenden gehalten werden und 
- die Pflichten zur Kennzeichnung und Registrierung erfüllen.
Für die Zuwendung müssen mindestens 6 Mutterschafe und/oder -ziegen beantragt werden.
</t>
        </r>
      </text>
    </comment>
    <comment ref="C12" authorId="2" shapeId="0">
      <text>
        <r>
          <rPr>
            <sz val="9"/>
            <color indexed="81"/>
            <rFont val="Segoe UI"/>
            <family val="2"/>
          </rPr>
          <t xml:space="preserve"> Förderfähig sind </t>
        </r>
        <r>
          <rPr>
            <b/>
            <sz val="9"/>
            <color indexed="81"/>
            <rFont val="Segoe UI"/>
            <family val="2"/>
          </rPr>
          <t>weibliche Rinder,</t>
        </r>
        <r>
          <rPr>
            <sz val="9"/>
            <color indexed="81"/>
            <rFont val="Segoe UI"/>
            <family val="2"/>
          </rPr>
          <t xml:space="preserve">
- die bis zum Zeitpunkt der Antragstellung (spätestens am 15.05. des Antragsjahres) das erste Mal gekalbt haben,
- im Zeitraum vom 15. Mai bis zum 15. August (Haltungszeitraum) vom Betriebsinhabenden gehalten werden und 
- die Pflichten zur Kennzeichnung und Registrierung erfüllen.
</t>
        </r>
      </text>
    </comment>
    <comment ref="C13" authorId="2" shapeId="0">
      <text>
        <r>
          <rPr>
            <sz val="9"/>
            <color indexed="81"/>
            <rFont val="Segoe UI"/>
            <family val="2"/>
          </rPr>
          <t xml:space="preserve"> Förderfähig sind </t>
        </r>
        <r>
          <rPr>
            <b/>
            <sz val="9"/>
            <color indexed="81"/>
            <rFont val="Segoe UI"/>
            <family val="2"/>
          </rPr>
          <t>weibliche Rinder</t>
        </r>
        <r>
          <rPr>
            <sz val="9"/>
            <color indexed="81"/>
            <rFont val="Segoe UI"/>
            <family val="2"/>
          </rPr>
          <t xml:space="preserve">,
- die bis zum Zeitpunkt der Antragstellung (spätestens am 15.05. des Antragsjahres) das erste Mal gekalbt haben,
- im Zeitraums vom 15. Mai bis zum 15. August (Haltungszeitraum) vom Betriebsinhabenden gehalten werden und 
- die Pflichten zur Kennzeichnung und Registrierung erfüllen.
</t>
        </r>
      </text>
    </comment>
    <comment ref="C14" authorId="3" shapeId="0">
      <text>
        <r>
          <rPr>
            <sz val="8"/>
            <color indexed="81"/>
            <rFont val="Tahoma"/>
            <family val="2"/>
          </rPr>
          <t xml:space="preserve">15. Mai: Letzter Tag (Ausschlussfrist) zur Beantragung der Auszahlung von Mitteln für die Umstrukturierung und Umstellung von Rebflächen für das </t>
        </r>
        <r>
          <rPr>
            <b/>
            <sz val="8"/>
            <color indexed="81"/>
            <rFont val="Tahoma"/>
            <family val="2"/>
          </rPr>
          <t>Pflanzjahr 2025</t>
        </r>
        <r>
          <rPr>
            <sz val="8"/>
            <color indexed="81"/>
            <rFont val="Tahoma"/>
            <family val="2"/>
          </rPr>
          <t xml:space="preserve"> über FIONA.</t>
        </r>
      </text>
    </comment>
    <comment ref="C15" authorId="4" shapeId="0">
      <text>
        <r>
          <rPr>
            <sz val="8"/>
            <color indexed="81"/>
            <rFont val="Tahoma"/>
            <family val="2"/>
          </rPr>
          <t xml:space="preserve">15. Mai: Letzter Tag zur Stellung des Gemeinsamen Antrags aufgrund von Förderungen aus dem/n Vorjahr(en) bis einschließlich Förderung des Pflanzjahres 2023 unter Ankreuzen von WBF-Förderung. In den drei auf die Auszahlung der Umstrukturierungs- und Umstellungsmittel folgenden Jahren muss ein Gemeinsamer Antrag gestellt werden. Diese Vorgabe gilt nicht mehr, wenn die Auszahlung aufgrund eines Antrags für das Pflanzjahr 2024 erfolgt ist. </t>
        </r>
      </text>
    </comment>
    <comment ref="C16" authorId="3" shapeId="0">
      <text>
        <r>
          <rPr>
            <sz val="8"/>
            <color indexed="81"/>
            <rFont val="Tahoma"/>
            <family val="2"/>
          </rPr>
          <t>15. Juli: Letzter Tag zur Nachreichung der Pfropfrebenrechnungen und der Rechnungen für die Tropfschläuche im Rahmen der Beantragung der Auszahlung von Mitteln für die Umstrukturierung und Umstellung von Rebflächen für das Pflanzjahr 2025 über FIONA.</t>
        </r>
      </text>
    </comment>
    <comment ref="C17" authorId="3" shapeId="0">
      <text>
        <r>
          <rPr>
            <sz val="8"/>
            <color indexed="81"/>
            <rFont val="Tahoma"/>
            <family val="2"/>
          </rPr>
          <t>31. August: Letzter Tag (Ausschlussfrist) zur Stellung des Förderantrags Umstrukturierung und Umstellung von Rebflächen für das Pflanzjahr 2026, voraussichtlich über FIONA.</t>
        </r>
      </text>
    </comment>
    <comment ref="C18" authorId="0" shapeId="0">
      <text>
        <r>
          <rPr>
            <sz val="8"/>
            <color indexed="81"/>
            <rFont val="Tahoma"/>
            <family val="2"/>
          </rPr>
          <t>15. Mai: Letzter Tag (Ausschlussfrist) zur Beantragung der Förderung Pheromonverfahren im Weinbau über FIONA.</t>
        </r>
      </text>
    </comment>
    <comment ref="C19" authorId="0" shapeId="0">
      <text>
        <r>
          <rPr>
            <sz val="8"/>
            <color indexed="81"/>
            <rFont val="Tahoma"/>
            <family val="2"/>
          </rPr>
          <t>31. Oktober: Letzter Tag für Pheromongemeinschaften zur Einreichung des Verwendungsnachweises für die Förderung Pheromonverfahren im Weinbau. 
Neben den Rechnungen ist eine Auflistung derjenigen Flächen einzureichen, die tatsächlich an der Maßnahme teilgenommen haben.</t>
        </r>
      </text>
    </comment>
    <comment ref="C20" authorId="0" shapeId="0">
      <text>
        <r>
          <rPr>
            <sz val="8"/>
            <color indexed="81"/>
            <rFont val="Tahoma"/>
            <family val="2"/>
          </rPr>
          <t>15. Februar: Letzter Tag (Ausschlussfrist) zur Stellung des Antrags auf Teilnahme am Förderprogramm Handarbeitsweinbau (Förderantrag) über FIONA. Dieser ist einmalig vor Beginn des 5-jährigen Verpflichtungszeitraumes zu stellen. Flächen, die Im Rahmen eines Erweiterungsantrags hinzukommen, unterliegen einem eigenen 5-jährigen Verpflichtungszeitraum.</t>
        </r>
      </text>
    </comment>
    <comment ref="C21" authorId="0" shapeId="0">
      <text>
        <r>
          <rPr>
            <sz val="8"/>
            <color indexed="81"/>
            <rFont val="Tahoma"/>
            <family val="2"/>
          </rPr>
          <t>15. Mai: Letzter Tag zur Stellung des Antrags auf Auszahlung zur Förderung Handarbeitsweinbau. Die Beantragung der Auszahlung muss während des Verpflichtungszeitraumes jährlich über FIONA erfolgen.</t>
        </r>
      </text>
    </comment>
    <comment ref="C22" authorId="2" shapeId="0">
      <text>
        <r>
          <rPr>
            <sz val="9"/>
            <color indexed="81"/>
            <rFont val="Segoe UI"/>
            <family val="2"/>
          </rPr>
          <t xml:space="preserve">Der FAKT II-Förderantrag für das Antragsjahr 2025 kann über das FIONA-System im Zeitraum voraussichtlich ab Dezember 2024 bis zum 15. Februar 2025 gestellt werden. Dabei ist darauf zu achten, dass der FAKT II-Förderantrag zwingend vor Ablauf des genannten Zeitraums abgeschlossen und vollständig an die Verwaltung übertragen sein muss. </t>
        </r>
      </text>
    </comment>
    <comment ref="C23" authorId="1" shapeId="0">
      <text>
        <r>
          <rPr>
            <sz val="8"/>
            <color indexed="81"/>
            <rFont val="Tahoma"/>
            <family val="2"/>
          </rPr>
          <t xml:space="preserve">Die Aussaat der Begrünungsmischungen muss bis </t>
        </r>
        <r>
          <rPr>
            <b/>
            <sz val="8"/>
            <color indexed="81"/>
            <rFont val="Tahoma"/>
            <family val="2"/>
          </rPr>
          <t>31.08.</t>
        </r>
        <r>
          <rPr>
            <sz val="8"/>
            <color indexed="81"/>
            <rFont val="Tahoma"/>
            <family val="2"/>
          </rPr>
          <t xml:space="preserve"> erfolgen.</t>
        </r>
      </text>
    </comment>
    <comment ref="C24" authorId="1" shapeId="0">
      <text>
        <r>
          <rPr>
            <sz val="8"/>
            <color indexed="81"/>
            <rFont val="Tahoma"/>
            <family val="2"/>
          </rPr>
          <t>Mulchen/Einarbeiten des Aufwuchses nicht vor dem 16.01. des Folgejahres.</t>
        </r>
      </text>
    </comment>
    <comment ref="C25" authorId="2" shapeId="0">
      <text>
        <r>
          <rPr>
            <sz val="9"/>
            <color indexed="81"/>
            <rFont val="Segoe UI"/>
            <family val="2"/>
          </rPr>
          <t>- Aussaat einer vorgegebenen Blühmischung (M3) auf aus der Erzeugung genommenen Ackerflächen bis spätestens 15. Mai (10 kg/ha) oder bereits im Herbst des Vorjahres. Zum ersten Jahr der Verpflichtung kann auch eine Aussaat im Spätsommer des Vorjahres anerkannt werden.
- Die Verpflichtung ist während des Verpflichtungszeitraums auf derselben Fläche zu erbringen.
Weitere Informationen zu den Verpflichtungen: FAKT-Broschüre</t>
        </r>
      </text>
    </comment>
    <comment ref="C26" authorId="2" shapeId="0">
      <text>
        <r>
          <rPr>
            <sz val="9"/>
            <color indexed="81"/>
            <rFont val="Segoe UI"/>
            <family val="2"/>
          </rPr>
          <t>- In den Folgejahren ist auf der Förderfläche bis einschließlich 15. Januar eine Winterruhe einzuhalten. Danach kann mit Mulchen und Bodenbearbeitung auf ca. der Hälfte (mindestens 1/3, jedoch maximal 2/3) der Fläche für die Neuansaat bis zum 15. Mai begonnen werden.
- Die Verpflichtung ist während des Verpflichtungszeitraums auf derselben Fläche zu erbringen.
Weitere Informationen zu den Verpflichtungen: FAKT-Broschüre</t>
        </r>
      </text>
    </comment>
    <comment ref="C27" authorId="2" shapeId="0">
      <text>
        <r>
          <rPr>
            <sz val="9"/>
            <color indexed="81"/>
            <rFont val="Segoe UI"/>
            <family val="2"/>
          </rPr>
          <t>- Im letzten Jahr der Verpflichtung ist eine ackerbauliche Nutzung auf der Förderfläche zur Vorbereitung einer Winterung wieder ab dem 1. September möglich. Bei einer nachfolgenden Sommerung ist eine ackerbauliche Nutzung nicht vor dem 16. Januar des Folgejahres möglich.
- Die Verpflichtung ist während des Verpflichtungszeitraums auf derselben Fläche zu erbringen.
Weitere Informationen zu den Verpflichtungen: FAKT-Broschüre</t>
        </r>
      </text>
    </comment>
    <comment ref="C28" authorId="5" shapeId="0">
      <text>
        <r>
          <rPr>
            <sz val="9"/>
            <color indexed="81"/>
            <rFont val="Segoe UI"/>
            <family val="2"/>
          </rPr>
          <t>- Im letzten Jahr der Verpflichtung ist eine ackerbauliche Nutzung auf der Förderfläche zur Vorbereitung einer Winterung wieder ab dem 1. September möglich. Bei einer nachfolgenden Sommerung ist eine ackerbauliche Nutzung nicht vor dem 16. Januar des Folgejahres möglich.
Weitere Informationen zu den Verpflichtungen: FAKT-Broschüre</t>
        </r>
      </text>
    </comment>
    <comment ref="C29" authorId="2" shapeId="0">
      <text>
        <r>
          <rPr>
            <sz val="9"/>
            <color indexed="81"/>
            <rFont val="Segoe UI"/>
            <family val="2"/>
          </rPr>
          <t>- Aussaat bereits im Spätsommer/Herbst des Vorjahres oder im Frühjahr bis spätestens 15. Mai.
- Die Verpflichtung ist während des Verpflichtungszeitraums auf derselben Fläche zu erbringen.
Weitere Informationen zu den Verpflichtungen: FAKT-Broschüre</t>
        </r>
      </text>
    </comment>
    <comment ref="C30" authorId="2" shapeId="0">
      <text>
        <r>
          <rPr>
            <sz val="9"/>
            <color indexed="81"/>
            <rFont val="Segoe UI"/>
            <family val="2"/>
          </rPr>
          <t>- Im letzten Jahr der Verpflichtung ist eine ackerbauliche Nutzung auf der Förderfläche zur Vorbereitung einer Winterkultur wieder ab dem 1. September möglich. Bei einer nachfolgenden Sommerkultur ist eine ackerbauliche Nutzung nicht vor dem 16. Januar des Folgejahres möglich.
- Die Verpflichtung ist während des Verpflichtungszeitraums auf derselben Fläche zu erbringen.
Weitere Informationen zu den Verpflichtungen: FAKT-Broschüre</t>
        </r>
      </text>
    </comment>
    <comment ref="C31" authorId="2" shapeId="0">
      <text>
        <r>
          <rPr>
            <sz val="9"/>
            <color indexed="81"/>
            <rFont val="Segoe UI"/>
            <family val="2"/>
          </rPr>
          <t>- Im letzten Jahr der Verpflichtung ist eine ackerbauliche Nutzung auf der Förderfläche zur Vorbereitung einer Winterkultur wieder ab dem 1. September 
möglich. Bei einer nachfolgenden Sommerkultur ist eine ackerbauliche Nutzung nicht vor dem 16. Januar des Folgejahres möglich.
- Die Verpflichtung ist während des Verpflichtungszeitraums auf derselben Fläche zu erbringen.
Weitere Informationen zu den Verpflichtungen: FAKT-Broschüre</t>
        </r>
      </text>
    </comment>
    <comment ref="C32" authorId="2" shapeId="0">
      <text>
        <r>
          <rPr>
            <sz val="9"/>
            <color indexed="81"/>
            <rFont val="Segoe UI"/>
            <family val="2"/>
          </rPr>
          <t>- Umbruch erst ab dem 16. Januar des Folgejahres.
- Mehrjähriger (mindestens zweijähriger) Anbau auf demselben Schlag als Hauptkultur.
Weitere Informationen zu den Verpflichtungen: FAKT-Broschüre</t>
        </r>
      </text>
    </comment>
    <comment ref="C33" authorId="2" shapeId="0">
      <text>
        <r>
          <rPr>
            <sz val="9"/>
            <color indexed="81"/>
            <rFont val="Segoe UI"/>
            <family val="2"/>
          </rPr>
          <t>- Im stehenden Winterweizen, -dinkel und –triticale dürfen vom 1. Januar bis zum Ährenschieben (EC 49) keine Fungizide eingesetzt werden.
Weitere Informationen zu den Verpflichtungen: FAKT-Broschüre</t>
        </r>
      </text>
    </comment>
    <comment ref="C34" authorId="2" shapeId="0">
      <text>
        <r>
          <rPr>
            <sz val="9"/>
            <color indexed="81"/>
            <rFont val="Segoe UI"/>
            <family val="2"/>
          </rPr>
          <t>- Die Aussaat der Untersaatmischung sollte bis spätestens vor Auflaufen des Getreides (BBCH 9) erfolgen.</t>
        </r>
      </text>
    </comment>
    <comment ref="C35" authorId="2" shapeId="0">
      <text>
        <r>
          <rPr>
            <sz val="9"/>
            <color indexed="81"/>
            <rFont val="Segoe UI"/>
            <family val="2"/>
          </rPr>
          <t>- Ein Umbruch der Untersaat ist erst ab dem 01.09. möglich.
Weitere Informationen zu den Verpflichtungen: FAKT-Broschüre</t>
        </r>
      </text>
    </comment>
    <comment ref="C36" authorId="5" shapeId="0">
      <text>
        <r>
          <rPr>
            <sz val="9"/>
            <color indexed="81"/>
            <rFont val="Segoe UI"/>
            <family val="2"/>
          </rPr>
          <t xml:space="preserve">- Herbizide und Insektizide sind ab Aussaat des Getreides unzulässig.
- mechanische Unkrautregulierung ist ab der Aussaat der Untersaat unzulässig.
Ein Umbruch der Untersaat ist erst ab dem 01.09. möglich.
Weitere Informationen zu den Verpflichtungen: FAKT-Broschüre
</t>
        </r>
      </text>
    </comment>
    <comment ref="C37" authorId="2" shapeId="0">
      <text>
        <r>
          <rPr>
            <sz val="9"/>
            <color indexed="81"/>
            <rFont val="Segoe UI"/>
            <family val="2"/>
          </rPr>
          <t>- Mindestens eine Schnittnutzung pro Jahr frühestens ab 15. Juli.
Weitere Informationen zu den Verpflichtungen: FAKT-Broschüre</t>
        </r>
      </text>
    </comment>
    <comment ref="C38" authorId="2" shapeId="0">
      <text>
        <r>
          <rPr>
            <sz val="9"/>
            <color indexed="81"/>
            <rFont val="Segoe UI"/>
            <family val="2"/>
          </rPr>
          <t>- Keine Pflege und Nutzung der Wildpflanzenfläche zwischen dem 15. September und 15. März zulässig.
Weitere Informationen zu den Verpflichtungen: FAKT-Broschüre</t>
        </r>
      </text>
    </comment>
    <comment ref="C39" authorId="2" shapeId="0">
      <text>
        <r>
          <rPr>
            <sz val="9"/>
            <color indexed="81"/>
            <rFont val="Segoe UI"/>
            <family val="2"/>
          </rPr>
          <t>- Mindestens eine Schnittnutzung der Wildpflanzenmischung pro Jahr, frühestens ab 15. Juli
Weitere Informationen zu den Verpflichtungen: FAKT-Broschüre</t>
        </r>
      </text>
    </comment>
    <comment ref="C40" authorId="2" shapeId="0">
      <text>
        <r>
          <rPr>
            <sz val="9"/>
            <color indexed="81"/>
            <rFont val="Segoe UI"/>
            <family val="2"/>
          </rPr>
          <t>- Keine Pflege und Nutzung der Wildpflanzenfläche zwischen dem 15. September und 15. März zulässig.
Weitere Informationen zu den Verpflichtungen: FAKT-Broschüre</t>
        </r>
      </text>
    </comment>
    <comment ref="C41" authorId="1" shapeId="0">
      <text>
        <r>
          <rPr>
            <sz val="8"/>
            <color indexed="81"/>
            <rFont val="Tahoma"/>
            <family val="2"/>
          </rPr>
          <t>Prämienrelevanter Weidezeitraum:
Die Tiere müssen mindestens im Zeitraum vom 01.06. bis zum 30.09. auf der Weide sein. Mit der Beweidung kann jedoch früher begonnen und später geendet werden.</t>
        </r>
      </text>
    </comment>
    <comment ref="C42" authorId="2" shapeId="0">
      <text>
        <r>
          <rPr>
            <sz val="9"/>
            <color indexed="81"/>
            <rFont val="Segoe UI"/>
            <family val="2"/>
          </rPr>
          <t xml:space="preserve">Fristen für die Einreichung von Anlagen im Rahmen vom FAKT II können der Broschüre „Erläuterungen und Ausfüllhinweise zum Gemeinsamen Antrag“ des jeweiligen Antragsjahres entnommen werden:  
https://foerderung.landwirtschaft-bw.de/,Lde/Startseite/Gemeinsamer+Antrag/Formulare+_+Merkblaetter+_+Informationen+zum+Gemeinsamen+Antrag </t>
        </r>
      </text>
    </comment>
    <comment ref="C43" authorId="0" shapeId="0">
      <text>
        <r>
          <rPr>
            <b/>
            <sz val="8"/>
            <color indexed="81"/>
            <rFont val="Tahoma"/>
            <family val="2"/>
          </rPr>
          <t xml:space="preserve">In Höhenlagen über 500 m </t>
        </r>
        <r>
          <rPr>
            <sz val="8"/>
            <color indexed="81"/>
            <rFont val="Tahoma"/>
            <family val="2"/>
          </rPr>
          <t xml:space="preserve">muss in Problem- und Sanierungsgebieten nach SchALVO bis zum </t>
        </r>
        <r>
          <rPr>
            <b/>
            <sz val="8"/>
            <color indexed="81"/>
            <rFont val="Tahoma"/>
            <family val="2"/>
          </rPr>
          <t xml:space="preserve">01.09. </t>
        </r>
        <r>
          <rPr>
            <sz val="8"/>
            <color indexed="81"/>
            <rFont val="Tahoma"/>
            <family val="2"/>
          </rPr>
          <t>die Einsaat einer Begrünung erfolgen, wenn im gleichen Jahr keine Folgekultur angebaut wird.</t>
        </r>
      </text>
    </comment>
    <comment ref="C44" authorId="0" shapeId="0">
      <text>
        <r>
          <rPr>
            <b/>
            <sz val="8"/>
            <color indexed="81"/>
            <rFont val="Tahoma"/>
            <family val="2"/>
          </rPr>
          <t xml:space="preserve">In Höhenlagen unter 500 m </t>
        </r>
        <r>
          <rPr>
            <sz val="8"/>
            <color indexed="81"/>
            <rFont val="Tahoma"/>
            <family val="2"/>
          </rPr>
          <t xml:space="preserve">muss in Problem- und Sanierungsgebieten nach SchALVO bis zum </t>
        </r>
        <r>
          <rPr>
            <b/>
            <sz val="8"/>
            <color indexed="81"/>
            <rFont val="Tahoma"/>
            <family val="2"/>
          </rPr>
          <t xml:space="preserve">15.09. </t>
        </r>
        <r>
          <rPr>
            <sz val="8"/>
            <color indexed="81"/>
            <rFont val="Tahoma"/>
            <family val="2"/>
          </rPr>
          <t>die Einsaat einer Begrünung erfolgen, wenn im gleichen Jahr keine Folgekultur angebaut wird.</t>
        </r>
      </text>
    </comment>
    <comment ref="C45" authorId="1" shapeId="0">
      <text>
        <r>
          <rPr>
            <sz val="8"/>
            <color indexed="81"/>
            <rFont val="Tahoma"/>
            <family val="2"/>
          </rPr>
          <t>Vor dem Aufbringen von wesentlichen Nähstoffmengen an Stickstoff mit Düngemitteln, Bodenhilfsstoffen, Kultursubstraten und Pflanzenhilfsmitteln ist der erforderliche Düngebedarf der Kultur für jeden Schlag oder jede Bewirtschaftungseinheit zu ermitteln und aufzuzeichnen.</t>
        </r>
      </text>
    </comment>
    <comment ref="C46" authorId="1" shapeId="0">
      <text>
        <r>
          <rPr>
            <sz val="8"/>
            <color indexed="81"/>
            <rFont val="Tahoma"/>
            <family val="2"/>
          </rPr>
          <t>Vor dem Aufbringen von Düngemitteln sowie Bodenhilfsstoffen, Kultursubstraten oder Pflanzenhilfsmitteln müssen ihre Gehalte an Gesamtstickstoff, verfügbarem Stickstoff oder Ammoniumstickstoff bekannt sein und aufgezeichnet werden:
- aufgrund vorgeschriebener Kennzeichnung
- auf der Grundlage von Daten der nach Landesrecht zuständigen Stelle
- auf der Grundlage wissenschaftlich anerkannter Messmethoden festgestellt.</t>
        </r>
      </text>
    </comment>
    <comment ref="C47" authorId="2" shapeId="0">
      <text>
        <r>
          <rPr>
            <sz val="9"/>
            <color indexed="81"/>
            <rFont val="Segoe UI"/>
            <family val="2"/>
          </rPr>
          <t>Nach jeder einzelnen Düngemaßnahme ist
- die eindeutige Bezeichnung und Größe des betreffenden Schlages, der Bewirtschaftungseinheit oder der zusammengefassten Fläche,
- die Art und Menge des zugeführten Stoffes, sowie
- die Menge der aufgebrachten Nährstoffe, bei organischen und organisch-mineralischen Düngemitteln neben der Menge an Gesamtstickstoff auch die Menge an verfügbarem Stickstoff,
aufzuzeichnen.
Bei Weidehaltung ist nach deren Abschluss zusätzlich
- die Zahl der Weidetage und
- die Art und Anzahl der auf der Weide gehaltenen Tiere
aufzuzeichnen.</t>
        </r>
      </text>
    </comment>
    <comment ref="C48" authorId="2" shapeId="0">
      <text>
        <r>
          <rPr>
            <sz val="9"/>
            <color indexed="81"/>
            <rFont val="Segoe UI"/>
            <family val="2"/>
          </rPr>
          <t>Die aufgezeichneten Düngebedarfsermittlungen sind bis zum Ablauf des 31. März des der Düngebedarfsermittlung folgenden Kalenderjahres zu einer betrieblichen Gesamtsumme zusammenzufassen und aufzuzeichnen.</t>
        </r>
      </text>
    </comment>
    <comment ref="C49" authorId="2" shapeId="0">
      <text>
        <r>
          <rPr>
            <sz val="9"/>
            <color indexed="81"/>
            <rFont val="Segoe UI"/>
            <family val="2"/>
          </rPr>
          <t xml:space="preserve">Die aufgebrachten und aufgezeichneten Düngermengen sind bis zum Ablauf des 31. März des der Aufbringung folgenden Kalenderjahres zu einer betrieblichen Gesamtsumme zusammenzufassen und aufzuzeichnen. </t>
        </r>
      </text>
    </comment>
    <comment ref="C50" authorId="0" shapeId="0">
      <text>
        <r>
          <rPr>
            <sz val="8"/>
            <color indexed="81"/>
            <rFont val="Tahoma"/>
            <family val="2"/>
          </rPr>
          <t>Düngemittel mit wesentlichem Gehalt an Stickstoff dürfen zu den nachfolgend genannten Zeiten generell nicht aufgebracht werden:
auf Ackerland</t>
        </r>
        <r>
          <rPr>
            <b/>
            <sz val="8"/>
            <color indexed="81"/>
            <rFont val="Tahoma"/>
            <family val="2"/>
          </rPr>
          <t xml:space="preserve"> ab der Ernte der letzten Hauptfrucht bis 31. Januar</t>
        </r>
        <r>
          <rPr>
            <sz val="8"/>
            <color indexed="81"/>
            <rFont val="Tahoma"/>
            <family val="2"/>
          </rPr>
          <t>.</t>
        </r>
      </text>
    </comment>
    <comment ref="C51" authorId="1" shapeId="0">
      <text>
        <r>
          <rPr>
            <sz val="9"/>
            <color indexed="81"/>
            <rFont val="Tahoma"/>
            <family val="2"/>
          </rPr>
          <t xml:space="preserve">Düngemittel mit wesentlichem Gehalt an Stickstoff dürfen abweichend von der allgemeinen Sperrzeit auf Ackerland bis in Höhe des Stickstoffdüngebedarfs aufgebracht werden </t>
        </r>
        <r>
          <rPr>
            <b/>
            <sz val="9"/>
            <color indexed="81"/>
            <rFont val="Tahoma"/>
            <family val="2"/>
          </rPr>
          <t>bis zum 1. Oktober</t>
        </r>
        <r>
          <rPr>
            <sz val="9"/>
            <color indexed="81"/>
            <rFont val="Tahoma"/>
            <family val="2"/>
          </rPr>
          <t xml:space="preserve">
- zu Zwischenfrüchten, Winterraps und Feldfutter bei einer Aussaat bis zum </t>
        </r>
        <r>
          <rPr>
            <b/>
            <sz val="9"/>
            <color indexed="81"/>
            <rFont val="Tahoma"/>
            <family val="2"/>
          </rPr>
          <t>15. September</t>
        </r>
        <r>
          <rPr>
            <sz val="9"/>
            <color indexed="81"/>
            <rFont val="Tahoma"/>
            <family val="2"/>
          </rPr>
          <t xml:space="preserve">, oder
- zu Wintergerste nach Getreidevorfrucht bei einer Aussaat bis zum </t>
        </r>
        <r>
          <rPr>
            <b/>
            <sz val="9"/>
            <color indexed="81"/>
            <rFont val="Tahoma"/>
            <family val="2"/>
          </rPr>
          <t>1. Oktober</t>
        </r>
        <r>
          <rPr>
            <sz val="9"/>
            <color indexed="81"/>
            <rFont val="Tahoma"/>
            <family val="2"/>
          </rPr>
          <t xml:space="preserve">,
jedoch insgesamt nicht mehr als 30 Kilogramm Ammoniumstickstoff oder 60 Kilogramm Gesamtstickstoff je Hektar.
</t>
        </r>
        <r>
          <rPr>
            <sz val="8"/>
            <color indexed="81"/>
            <rFont val="Tahoma"/>
            <family val="2"/>
          </rPr>
          <t xml:space="preserve">
</t>
        </r>
      </text>
    </comment>
    <comment ref="C52" authorId="1" shapeId="0">
      <text>
        <r>
          <rPr>
            <sz val="8"/>
            <color indexed="81"/>
            <rFont val="Tahoma"/>
            <family val="2"/>
          </rPr>
          <t xml:space="preserve">Düngemittel mit wesentlichem Gehalt an Stickstoff dürfen abweichend von der allgemeinen Sperrzeit auf Ackerland bis in Höhe des Stickstoffdüngebedarfs aufgebracht werden zu Gemüse-, Erdbeer- und Beerenobstkulturen bis zum </t>
        </r>
        <r>
          <rPr>
            <b/>
            <sz val="8"/>
            <color indexed="81"/>
            <rFont val="Tahoma"/>
            <family val="2"/>
          </rPr>
          <t>1. Dezember</t>
        </r>
        <r>
          <rPr>
            <sz val="8"/>
            <color indexed="81"/>
            <rFont val="Tahoma"/>
            <family val="2"/>
          </rPr>
          <t xml:space="preserve">.
</t>
        </r>
      </text>
    </comment>
    <comment ref="C53" authorId="0" shapeId="0">
      <text>
        <r>
          <rPr>
            <sz val="8"/>
            <color indexed="81"/>
            <rFont val="Tahoma"/>
            <family val="2"/>
          </rPr>
          <t xml:space="preserve">Düngemittel mit wesentlichem Gehalt an Stickstoff dürfen zu den nachfolgend genannten Zeiten nicht aufgebracht werden:
 - auf Grünland und Ackerland mit mehrjährigem Feldfutterbau bei einer </t>
        </r>
        <r>
          <rPr>
            <b/>
            <sz val="8"/>
            <color indexed="81"/>
            <rFont val="Tahoma"/>
            <family val="2"/>
          </rPr>
          <t>Aussaat bis zum 15. Mai vom 1. November bis 31. Januar</t>
        </r>
        <r>
          <rPr>
            <sz val="8"/>
            <color indexed="81"/>
            <rFont val="Tahoma"/>
            <family val="2"/>
          </rPr>
          <t>. 
- auf Grünland und Ackerland mit mehrjährigem Feldfutterbau darf vom 1. September bis zum Beginn des Verbotszeitraums (1. November) nicht mehr als 80 kg Gesamt-N / ha flüssige organische und organisch-mineralische Düngemittel, einschließlich Wirtschaftsdünger, aufgebracht werden. 
Eventuelle Verschiebung der Sperrzeit beachten.</t>
        </r>
      </text>
    </comment>
    <comment ref="C54" authorId="1" shapeId="0">
      <text>
        <r>
          <rPr>
            <sz val="8"/>
            <color indexed="81"/>
            <rFont val="Tahoma"/>
            <family val="2"/>
          </rPr>
          <t xml:space="preserve">Festmist von Huftieren oder Klauentieren oder Komposte dürfen abweichend von den allgemeinen Sperrzeiten für Ackerland und Grünland zu den nachfolgend genannten Zeiten nicht aufgebracht werden: in der Zeit vom </t>
        </r>
        <r>
          <rPr>
            <b/>
            <sz val="8"/>
            <color indexed="81"/>
            <rFont val="Tahoma"/>
            <family val="2"/>
          </rPr>
          <t>01. Dezember</t>
        </r>
        <r>
          <rPr>
            <sz val="8"/>
            <color indexed="81"/>
            <rFont val="Tahoma"/>
            <family val="2"/>
          </rPr>
          <t xml:space="preserve"> bis zum Ablauf des </t>
        </r>
        <r>
          <rPr>
            <b/>
            <sz val="8"/>
            <color indexed="81"/>
            <rFont val="Tahoma"/>
            <family val="2"/>
          </rPr>
          <t>15. Januar</t>
        </r>
        <r>
          <rPr>
            <sz val="8"/>
            <color indexed="81"/>
            <rFont val="Tahoma"/>
            <family val="2"/>
          </rPr>
          <t xml:space="preserve">. Eventuelle Verschiebung der Sperrzeit beachten!
</t>
        </r>
      </text>
    </comment>
    <comment ref="C55" authorId="2" shapeId="0">
      <text>
        <r>
          <rPr>
            <sz val="9"/>
            <color indexed="81"/>
            <rFont val="Segoe UI"/>
            <family val="2"/>
          </rPr>
          <t>Gesamtsumme des jährlichen Stickstoffdüngebedarfs der Flächen, welche in einem mit Nitrat belasteten Gebiet liegen, ist bis zum 31. März des laufenden Düngejahrs zu ermitteln und aufzuzeichnen.</t>
        </r>
      </text>
    </comment>
    <comment ref="C56" authorId="2" shapeId="0">
      <text>
        <r>
          <rPr>
            <sz val="9"/>
            <color indexed="81"/>
            <rFont val="Segoe UI"/>
            <family val="2"/>
          </rPr>
          <t>Das Aufbringen von Wirtschaftsdüngern sowie von organischen und organisch-mineralischen Düngemitteln, bei denen es sich um Gärrückstände aus dem Betrieb einer Biogasanlage handelt, darf nur erfolgen, wenn vor dem Aufbringen die Gehalte dieser Düngemittel an Gesamtstickstoff, verfügbarem Stickstoff oder Ammoniumstickstoff und Gesamtphosphat auf der Grundlage wissenschaftlich anerkannter Messmethoden vom Betriebsinhaber oder in dessen Auftrag festgestellt worden sind; das Untersuchungsergebnis darf bei der Aufbringung nicht älter als zwölf Monate sein.</t>
        </r>
      </text>
    </comment>
    <comment ref="C57" authorId="2" shapeId="0">
      <text>
        <r>
          <rPr>
            <sz val="9"/>
            <color indexed="81"/>
            <rFont val="Segoe UI"/>
            <family val="2"/>
          </rPr>
          <t>Vor dem Aufbringen wesentlicher Mengen an Stickstoff ist der im Boden verfügbare Stickstoff vom Betriebsinhaber auf jedem Schlag oder jeder Bewirtschaftungseinheit, außer auf Grünlandflächen, Dauergrünlandflächen und Flächen mit mehrschnittigem Feldfutterbau, für den Zeitpunkt der Düngung, mindestens aber jährlich, durch Untersuchung repräsentativer Proben zu ermitteln.</t>
        </r>
      </text>
    </comment>
    <comment ref="C58" authorId="2" shapeId="0">
      <text>
        <r>
          <rPr>
            <sz val="9"/>
            <color indexed="81"/>
            <rFont val="Segoe UI"/>
            <family val="2"/>
          </rPr>
          <t>Die Aufbringung von Festmist von Huftieren oder Klauentieren oder Kompost auf Flächen, welche in einem mit Nitrat belasteten Gebiet liegen, ist in der Zeit vom 1. November bis zum Ablauf des 31. Januars verboten.</t>
        </r>
      </text>
    </comment>
    <comment ref="C59" authorId="2" shapeId="0">
      <text>
        <r>
          <rPr>
            <sz val="9"/>
            <color indexed="81"/>
            <rFont val="Segoe UI"/>
            <family val="2"/>
          </rPr>
          <t xml:space="preserve">Die Aufbringung von Düngemitteln mit einem wesentlichen Gehalt an Stickstoff zu Winterraps, Wintergerste und Zwischenfrüchten ohne Futternutzung auf Flächen, welche in einem mit Nitrat belasteten Gebiet liegen, ist grundsätzlich verboten.
- Ausnahme für Winterraps: Wenn durch eine Bodenprobe nachgewiesen wird, dass die verfügbare Stickstoffmenge im Boden unter 45 kg Stickstoff je Hektar liegt;
- Ausnahme für Zwischenfrüchte ohne Futternutzung: wenn Festmist von Huf- oder Klauentieren oder Kompost bis max 120 kg/ha Gesamt-N ausgebracht werden;
- Futternutzung = Verfütterung an Tiere, nicht an Biogasanlage
</t>
        </r>
      </text>
    </comment>
    <comment ref="C60" authorId="2" shapeId="0">
      <text>
        <r>
          <rPr>
            <sz val="9"/>
            <color indexed="81"/>
            <rFont val="Segoe UI"/>
            <family val="2"/>
          </rPr>
          <t>Auf Grünland, Dauergrünland und Ackerland mit mehrjährigem Feldfutterbau, welche in einem mit Nitrat belasteten Gebiet liegen, darf vom 1. September bis zum Beginn des Verbotszeitraums (1. Oktober) nicht mehr als 60 kg Gesamt-N / ha flüssige organische und organisch-mineralische Düngemittel, einschließlich Wirtschaftsdünger, aufgebracht werden.</t>
        </r>
      </text>
    </comment>
    <comment ref="C61" authorId="2" shapeId="0">
      <text>
        <r>
          <rPr>
            <sz val="9"/>
            <color indexed="81"/>
            <rFont val="Segoe UI"/>
            <family val="2"/>
          </rPr>
          <t xml:space="preserve">Bei Kulturen mit einer Aussaat nach dem 1. Februar, welche in einem mit Nitrat belasteten Gebiet liegen, dürfen Düngemittel mit wesentlichem Gehalt an Stickstoff nur aufgebracht werden, wenn auf der betroffenen Fläche im Herbst des Vorjahres eine Zwischenfrucht angebaut und nicht vor 15.01. umgebrochen wurde. Vorgabe gilt nicht, wenn die zuvor angebaute letzte Hauptkultur nach dem 1. Oktober geerntet wurde.
</t>
        </r>
      </text>
    </comment>
    <comment ref="C62" authorId="3" shapeId="0">
      <text>
        <r>
          <rPr>
            <sz val="8"/>
            <color indexed="81"/>
            <rFont val="Tahoma"/>
            <family val="2"/>
          </rPr>
          <t>Aus der landwirtschaftlichen Erzeugung genommene Acker- und Dauergrünlandflächen sowie bestimmte ökologische Vorrangflächen dürfen in der Zeit vom</t>
        </r>
        <r>
          <rPr>
            <b/>
            <sz val="8"/>
            <color indexed="81"/>
            <rFont val="Tahoma"/>
            <family val="2"/>
          </rPr>
          <t xml:space="preserve"> 1. April bis 15. August </t>
        </r>
        <r>
          <rPr>
            <sz val="8"/>
            <color indexed="81"/>
            <rFont val="Tahoma"/>
            <family val="2"/>
          </rPr>
          <t>weder gemulcht noch gehäckselt oder gemäht werden.</t>
        </r>
      </text>
    </comment>
    <comment ref="C63" authorId="3" shapeId="0">
      <text>
        <r>
          <rPr>
            <sz val="8"/>
            <color indexed="81"/>
            <rFont val="Tahoma"/>
            <family val="2"/>
          </rPr>
          <t>Schläge mit Ackerflächen, die der Wassererosionsgefährdungsklasse KWasser1 zugewiesen sind, dürfen vom 01. Dezember bis zum Ablauf des 15. Februar nicht gepflügt werden. 
Pflügen zwischen 1.12. und 15.02. ist erlaubt, wenn Bewirtschaftung quer zum Hang
oder
eine andere Maßnahme zum Erosionsschutz durchgeführt wird:
o Anlage von Erosionsschutzstreifen oder
o Pflugfurche (raue Winterfurche) mit nachfolgender früher Sommerkultur oder
o Rasenbildende Kultur als Vorfurcht oder
o Abdecken der Fläche.
Ergänzende Informationen:
 https://foerderung.landwirtschaft-bw.de/site/pbs-bw-mlr-root/get/documents_E-1038017210/MLR.LEL/PB5Documents/fiona/2023/Merkblaetter/Info_Mindestpraktiken_Bodenbewirtschaftung_zur_Begrenzung_von_Erosion_%28GL%C3%96Z_5%29.pdf 
Das Pflügen nach der Ernte der Vorfrucht ist nur bei einer Aussaat vor dem 01. Dezember zulässig. 
Für Öko-Betriebe, die nach Verordnung (EU) 2018/848 zertifiziert sind, ist beim Anbau von frühen Sommerkulturen, außer Reihenkulturen, eine raue Winterfurche zulässig.</t>
        </r>
      </text>
    </comment>
    <comment ref="C64" authorId="3" shapeId="0">
      <text>
        <r>
          <rPr>
            <sz val="8"/>
            <color indexed="81"/>
            <rFont val="Tahoma"/>
            <family val="2"/>
          </rPr>
          <t>Schläge mit Ackerflächen, die der Wassererosionsgefährdungsklasse KWasser2 zugewiesen sind, dürfen vom 01. Dezember bis zum 15. Februar nicht gepflügt werden. Für Öko-Betriebe, die nach Verordnung (EU) 2018/848 zertifiziert sind, ist beim Anbau von frühen Sommerkulturen, außer Reihenkulturen, eine raue Winterfurche zulässig. Schläge mit Ackerflächen, die der Wassererosionsgefährdungsklasse KWasser2 zugewiesen sind, dürfen zwischen dem 16. Februar und dem Ablauf des 30. November nur bei einer unmittelbar folgenden Aussaat gepflügt werden. Eine unmittelbar folgende Aussaat berücksichtigt das unbedingt notwendige Absetzen. Spätester Zeitpunkt der Aussaat ist der 30. November.</t>
        </r>
      </text>
    </comment>
    <comment ref="C65" authorId="3" shapeId="0">
      <text>
        <r>
          <rPr>
            <sz val="8"/>
            <color indexed="81"/>
            <rFont val="Tahoma"/>
            <family val="2"/>
          </rPr>
          <t xml:space="preserve">Auf Schlägen mit Ackerflächen, die der Wassererosionsgefährdungsklasse CCWasser2/KWasser2 zugewiesen sind, ist vor der Aussaat von Reihenkulturen mit einem Reihenabstand von 45 Zentimetern und mehr das Pflügen verboten. Für Öko-Betriebe, die nach Verordnung (EU) 2018/848 zertifiziert sind, ist beim Anbau von Sommerreihenkulturen ein Pflügen nur in Verbindung mit dem vorhergehenden Anbau einer Winterzwischenfrucht (auch als Untersaat) zulässig, und wenn das Pflügen unmittelbar vor der Aussaat der Sommerreihenkultur erfolgt.
</t>
        </r>
      </text>
    </comment>
    <comment ref="C66" authorId="3" shapeId="0">
      <text>
        <r>
          <rPr>
            <sz val="8"/>
            <color indexed="81"/>
            <rFont val="Tahoma"/>
            <family val="2"/>
          </rPr>
          <t>Schläge mit Ackerflächen, die der Winderosionsgefährdungsklasse KWind zugewiesen sind, dürfen nur bei Aussaat vor dem 01. März gepflügt werden. 
Abweichend hiervon ist das Pflügen - außer bei Reihenkulturen mit einem Reihenabstand von 45 Zentimetern und mehr - ab dem 01. März nur bei einer unmittelbar folgenden Aussaat zulässig.</t>
        </r>
      </text>
    </comment>
    <comment ref="C67" authorId="3" shapeId="0">
      <text>
        <r>
          <rPr>
            <sz val="8"/>
            <color indexed="81"/>
            <rFont val="Tahoma"/>
            <family val="2"/>
          </rPr>
          <t xml:space="preserve">Das Verbot des Pflügens bei Reihenkulturen gilt nicht:
 - soweit vor dem 01. Dezember Grünstreifen in einer Breite von mindestens 2,5 Metern und in einem Abstand von max. 100 Metern quer zur Hauptwindrichtung eingesät werden
 - wenn im Falle des Anbaus von Kulturen in Dämmen, die Dämme quer zur Hauptwindrichtung angelegt werden
 - wenn unmittelbar nach dem Pflügen Jungpflanzen gesetzt werden
</t>
        </r>
      </text>
    </comment>
    <comment ref="C68" authorId="1" shapeId="0">
      <text>
        <r>
          <rPr>
            <sz val="8"/>
            <color indexed="81"/>
            <rFont val="Tahoma"/>
            <family val="2"/>
          </rPr>
          <t>Die Aufzeichnungen über die Anwendung von Pflanzenschutzmitteln müssen mindestens die folgenden Punkte umfassen:
 - Name der Anwenderin bzw. des Anwenders,
 - die jeweilige Anwendungsfläche (z.B. Bezeichnung der behandelten Fläche oder Bewirtschaftungseinheit),
 - das Anwendungsdatum,
 - das verwendete Pflanzenschutzmittel,
 - die Aufwandmenge und
 - die Kultur, die auf der betreffenden Anwendungsfläche angebaut wird.
Nach dem Jahr der Anwendung sind die Aufzeichnungen mindestens drei volle Kalenderjahre aufzubewahren.</t>
        </r>
      </text>
    </comment>
    <comment ref="C69" authorId="2" shapeId="0">
      <text>
        <r>
          <rPr>
            <sz val="9"/>
            <color indexed="81"/>
            <rFont val="Segoe UI"/>
            <family val="2"/>
          </rPr>
          <t>Auf mindestens 80 % des Ackerlandes eines Betriebes ist eine Mindestbodenbedeckung sicherzustellen. Dies kann erfolgen durch 
- in Übereinstimmung mit den Grundsätzen der guten fachlichen Praxis angebaute mehrjährige Kulturen, die bis zum Ablauf des 31. Dezember des Antragsjahres auf der Fläche vorhanden sind,
- in Übereinstimmung mit den Grundsätzen der guten fachlichen Praxis möglichst früh nach der Ernte der Hauptkultur oder dem Pflügen angebaute Winterkulturen,
- einen in Übereinstimmung mit den Grundsätzen der guten fachlichen Praxis möglichst früh nach der Ernte der Hauptkultur etablierten Bestand von Begrünungen, einschließlich Selbstbegrünungen, oder Zwischenfrüchten , der mindestens bis zum Ablauf des 31. Dezember des Antragsjahres auf der Fläche vorhanden ist,
- den Verzicht auf Pflügen ab der Ernte der Hauptkultur bis zum Ablauf des 31. Dezember des Antragsjahres, einschließlich Stoppelbrachen, Mulchauflagen, des Belassens von Ernteresten und mulchender nichtwendender Bodenbearbeitung, oder
- durch Abdeckungen mit Folien, Vlies oder engmaschigem Netz oder Ähnlichem zur Sicherung der landwirtschaftlichen Produktion in Übereinstimmung mit den Grundsätzen der guten fachlichen Praxis möglichst früh nach der Ernte der Hauptkultur bis zum Ablauf des 31. Dezember des Antragsjahres, sofern nicht der Reihenschluss der angebauten Kultur schon vorher erfolgt.
erfolgen.
Alternative Zeiträume für die Mindestbodenbedeckung, wenn bestimmte Bedingungen vorliegen, siehe Ziffer 65 bis  67.</t>
        </r>
      </text>
    </comment>
    <comment ref="C70" authorId="2" shapeId="0">
      <text>
        <r>
          <rPr>
            <sz val="9"/>
            <color indexed="81"/>
            <rFont val="Segoe UI"/>
            <family val="2"/>
          </rPr>
          <t>Auf Ackerland mit zur Bestellung im Folgejahr vorgeformten Dämmen ist vom 15. November des Antragjahres bis zum Ablauf des 31. Dezembers des Antragjahres eine Begrünung zwischen den Dämmen zuzulassen.</t>
        </r>
      </text>
    </comment>
    <comment ref="C71" authorId="2" shapeId="0">
      <text>
        <r>
          <rPr>
            <sz val="9"/>
            <color indexed="81"/>
            <rFont val="Segoe UI"/>
            <family val="2"/>
          </rPr>
          <t>Für Ackerflächen mit frühen Sommerkulturen, deren Aussaat in Übereinstimmung mit den Grundsätzen der guten fachlichen Praxis zum frühest möglichen Zeitpunkt erfolgt, kann die Mindestbodenbedeckung von der Ernte der Hauptkultur bis zum 15. Oktober erbracht werden.
Frühe Sommerkulturen sind
1. Sommergetreide – mit Ausnahme von Mais und Hirse,
2. Leguminosen – mit Ausnahme von Sojabohnen,
3. Sonnenblumen, Sommerraps, Sommerrübsen, Körnersenf, Körnerhanf, Leindotter, Lein, Mohn, Heil-, Duft- und Gewürzpflanzen, Küchenkräuter, Faserhanf, Buchweizen, Amaranth, Quinoa, Kleegras, Klee- bzw. Luzernegras-Gemisch, Ackergras, Grünlandeinsaat, Kartoffeln, Rüben, Gemüsekulturen (z.B. Radieschen, Rettich, Salate, Möhren, Petersilie, Pastinaken, Spinat).</t>
        </r>
      </text>
    </comment>
    <comment ref="C72" authorId="2" shapeId="0">
      <text>
        <r>
          <rPr>
            <sz val="9"/>
            <color indexed="81"/>
            <rFont val="Segoe UI"/>
            <family val="2"/>
          </rPr>
          <t xml:space="preserve">Für Ackerflächen mit schweren Böden, d.h. mit einer Bodenart korrespondierend mit mindestens 17 Prozent Tongehalt, kann der abweichende Zeitraum von der Ernte bis zum 1. Oktober gelten.
Klassenzeichen für Bodenarten nach dem Bodenschätzungsgesetz für schwere Böden im Sinne der Mindestbodendeckung sind: L; T, LT; sL, sL/S; T/SL, T/lS, T/Sl, T/S, LT/lS, LT/Sl, LT/Sl, LT/S, L/Sl; L/S; L/Mo, LMo, TMo, T/Mo; LT/Mo
</t>
        </r>
      </text>
    </comment>
    <comment ref="C73" authorId="2" shapeId="0">
      <text>
        <r>
          <rPr>
            <sz val="9"/>
            <color indexed="81"/>
            <rFont val="Segoe UI"/>
            <family val="2"/>
          </rPr>
          <t>In Obstbaumkulturen und auf Weinbauflächen darf eine vorhandene Begrünung zwischen den Reihen in der Zeit vom 15. November des Antragjahres bis zum Ablauf des 31. Dezembers des Antragjahres nicht beseitigt werden.</t>
        </r>
      </text>
    </comment>
    <comment ref="C74" authorId="2" shapeId="0">
      <text>
        <r>
          <rPr>
            <sz val="9"/>
            <color indexed="81"/>
            <rFont val="Segoe UI"/>
            <family val="2"/>
          </rPr>
          <t>Auf jedem Ackerschlag müssen im Zeitraum von 3 Jahren mindestens 2 ver-schiedene Hauptkulturen angebaut werden.
Auf mindestens 33 Prozent des Ackerlandes ist ein jährlicher Wechsel der Hauptkultur vorzunehmen oder vor dem erneuten Anbau derselben Hauptkultur eine Zwischenfrucht, die mindestens bis zum Ablauf des 31. Dezember auf der Fläche vorhanden ist, in Übereinstimmung mit den Grundsätzen der guten fachlichen Praxis anzubauen.
Davon ausgenommen sind Ackerflächen mit mehrjährigen Kulturen, Gras oder andere Grünfutterpflanzen, Leguminosen sowie brachliegende Flächen.</t>
        </r>
      </text>
    </comment>
    <comment ref="C75" authorId="2" shapeId="0">
      <text>
        <r>
          <rPr>
            <sz val="9"/>
            <color indexed="81"/>
            <rFont val="Segoe UI"/>
            <family val="2"/>
          </rPr>
          <t>Bei Hecken und Knicks, Bäumen in Baumreihen, Feldgehölzen und Einzelbäumen ist im Zeitraum vom 1. März bis 30. September ein Schnittverbot einzuhalten. Zulässig sind jedoch schonende Form- und Pflegeschnitte zur Beseitigung des Zuwachses der Pflanzen.</t>
        </r>
      </text>
    </comment>
    <comment ref="C76" authorId="2" shapeId="0">
      <text>
        <r>
          <rPr>
            <sz val="9"/>
            <color indexed="81"/>
            <rFont val="Segoe UI"/>
            <family val="2"/>
          </rPr>
          <t xml:space="preserve">- Die Zuwendungsvoraussetzungen sowohl für UZW-Natura 2000 als auch für UZW-Auerhuhn sind im Zeitraum vom 1. Juli des Antragsjahres bis zum 30. Juni des Folgejahres einzuhalten.
- Die Eigentumsnachweise für erstmals im Rahmen der UZW beantragter Waldflächen sind bis spätestens zur Bewilligung (spätestens 15.06.) einzureichen
</t>
        </r>
      </text>
    </comment>
    <comment ref="C77" authorId="2" shapeId="0">
      <text>
        <r>
          <rPr>
            <sz val="9"/>
            <color indexed="81"/>
            <rFont val="Segoe UI"/>
            <family val="2"/>
          </rPr>
          <t xml:space="preserve">Verpflichtungszeitraum gemäß der Handlungsempfehlungen für Jagd und Waldarbeiten des GA 2024: 01.12. des Vorjahres bis 15.07.
</t>
        </r>
      </text>
    </comment>
  </commentList>
</comments>
</file>

<file path=xl/sharedStrings.xml><?xml version="1.0" encoding="utf-8"?>
<sst xmlns="http://schemas.openxmlformats.org/spreadsheetml/2006/main" count="1081" uniqueCount="420">
  <si>
    <t>Januar</t>
  </si>
  <si>
    <t>Februar</t>
  </si>
  <si>
    <t>März</t>
  </si>
  <si>
    <t>April</t>
  </si>
  <si>
    <t>Mai</t>
  </si>
  <si>
    <t>Juni</t>
  </si>
  <si>
    <t>Juli</t>
  </si>
  <si>
    <t>August</t>
  </si>
  <si>
    <t>September</t>
  </si>
  <si>
    <t>Oktober</t>
  </si>
  <si>
    <t>November</t>
  </si>
  <si>
    <t>Dezember</t>
  </si>
  <si>
    <t>Maßnahme</t>
  </si>
  <si>
    <t>x</t>
  </si>
  <si>
    <t>Kürzel</t>
  </si>
  <si>
    <r>
      <t xml:space="preserve">     GA </t>
    </r>
    <r>
      <rPr>
        <sz val="12"/>
        <color indexed="9"/>
        <rFont val="Arial"/>
        <family val="2"/>
      </rPr>
      <t>Gem. Antrag</t>
    </r>
  </si>
  <si>
    <t xml:space="preserve"> </t>
  </si>
  <si>
    <t>SchALVO</t>
  </si>
  <si>
    <r>
      <t xml:space="preserve">     UuU </t>
    </r>
    <r>
      <rPr>
        <sz val="12"/>
        <color indexed="9"/>
        <rFont val="Arial"/>
        <family val="2"/>
      </rPr>
      <t>Umstrukturierung Rebflächen</t>
    </r>
  </si>
  <si>
    <t xml:space="preserve">Terminkalender </t>
  </si>
  <si>
    <t>ab 01.04.</t>
  </si>
  <si>
    <t>bis 31.03.</t>
  </si>
  <si>
    <t>bis 15.02.</t>
  </si>
  <si>
    <t>bis 01.09.</t>
  </si>
  <si>
    <t>bis 15.07.</t>
  </si>
  <si>
    <t>bis 15.09.</t>
  </si>
  <si>
    <t>ab 01.11.</t>
  </si>
  <si>
    <t xml:space="preserve">bis 31.03. </t>
  </si>
  <si>
    <t>bis 15.01.</t>
  </si>
  <si>
    <t xml:space="preserve">Winterpflug-verbot </t>
  </si>
  <si>
    <t>Winterpflug-verbot</t>
  </si>
  <si>
    <t>(Ausschluss-frist)</t>
  </si>
  <si>
    <t>ab 16.02.</t>
  </si>
  <si>
    <t>ab 01.06.</t>
  </si>
  <si>
    <t>bis 30.09.</t>
  </si>
  <si>
    <t>bis 31.08.</t>
  </si>
  <si>
    <t>Sommerweideprämie (G 1): Weidezeitraum</t>
  </si>
  <si>
    <t>Nr.</t>
  </si>
  <si>
    <t>Hinweise zu den einzelnen Maßnahmen</t>
  </si>
  <si>
    <t>Antragstellung auf Auszahlung</t>
  </si>
  <si>
    <t>Aussaat</t>
  </si>
  <si>
    <t>Prämienrelevanter Weidezeitraum:</t>
  </si>
  <si>
    <t>Die Tiere müssen mindestens im Zeitraum vom 01.06. bis zum 30.09. auf der Weide sein. Mit der Beweidung kann jedoch früher begonnen und später geendet werden.</t>
  </si>
  <si>
    <t xml:space="preserve">Sommerweideprämie (G 1): </t>
  </si>
  <si>
    <t>Weidezeitraum</t>
  </si>
  <si>
    <t xml:space="preserve">Begrünung: Einsaat </t>
  </si>
  <si>
    <t xml:space="preserve">In Höhenlagen über 500 m muss in Problem- und Sanierungsgebieten nach SchALVO bis zum 01.09. die Einsaat einer Begrünung erfolgen, </t>
  </si>
  <si>
    <t>wenn im gleichen Jahr keine Folgekultur angebaut wird.</t>
  </si>
  <si>
    <t>Begrünung: Einsaat</t>
  </si>
  <si>
    <t>In Höhenlagen unter 500 m muss in Problem- und Sanierungsgebieten nach SchALVO bis zum 15.09. die Einsaat einer Begrünung erfolgen,</t>
  </si>
  <si>
    <t xml:space="preserve">Mindestbodenbedeckung:       </t>
  </si>
  <si>
    <t>Pflegeverbot</t>
  </si>
  <si>
    <t xml:space="preserve">Aus der landwirtschaftlichen Erzeugung genommene Acker- und Dauergrünlandflächen sowie bestimmte ökologische Vorrangflächen dürfen </t>
  </si>
  <si>
    <t>Erosionsschutz Wasser</t>
  </si>
  <si>
    <t>Erosionsschutz Wind</t>
  </si>
  <si>
    <t xml:space="preserve">Pflanzenschutz:                            </t>
  </si>
  <si>
    <t>Aufzeichnung der Anwendungen</t>
  </si>
  <si>
    <t>Nach dem Jahr der Anwendung sind die Aufzeichnungen mindestens drei volle Kalenderjahre aufzubewahren.</t>
  </si>
  <si>
    <t xml:space="preserve"> - Name der Anwenderin bzw. des Anwenders,</t>
  </si>
  <si>
    <t xml:space="preserve"> - die jeweilige Anwendungsfläche (z.B. Bezeichnung der behandelten Fläche oder Bewirtschaftungseinheit),</t>
  </si>
  <si>
    <t xml:space="preserve"> - das Anwendungsdatum,</t>
  </si>
  <si>
    <t xml:space="preserve"> - das verwendete Pflanzenschutzmittel,</t>
  </si>
  <si>
    <t xml:space="preserve"> - die Aufwandmenge und</t>
  </si>
  <si>
    <t xml:space="preserve"> - die Kultur, die auf der betreffenden Anwendungsfläche angebaut wird.</t>
  </si>
  <si>
    <t>Pflanzenschutz: Aufzeichnung der Anwendungen</t>
  </si>
  <si>
    <t>Die Aussaat der Begrünungsmischungen muss bis 31.08. erfolgen.</t>
  </si>
  <si>
    <t>bis 30.11.</t>
  </si>
  <si>
    <t>ab 01.12.</t>
  </si>
  <si>
    <t xml:space="preserve">Abweichend hiervon ist das Pflügen - außer bei Reihenkulturen mit einem Reihenabstand von 45 Zentimetern und mehr - ab dem 01. März nur bei einer unmittelbar folgenden </t>
  </si>
  <si>
    <t>Aussaat zulässig.</t>
  </si>
  <si>
    <t>Das Verbot des Pflügens bei Reihenkulturen gilt nicht:</t>
  </si>
  <si>
    <t xml:space="preserve"> - soweit vor dem 01. Dezember Grünstreifen in einer Breite von mindestens 2,5 Metern und in einem Abstand von max. 100 Metern quer zur Hauptwindrichtung eingesät werden</t>
  </si>
  <si>
    <t xml:space="preserve"> - wenn im Falle des Anbaus von Kulturen in Dämmen, die Dämme quer zur Hauptwindrichtung angelegt werden</t>
  </si>
  <si>
    <t xml:space="preserve">nach </t>
  </si>
  <si>
    <t>Ernte</t>
  </si>
  <si>
    <t>Vorfrucht</t>
  </si>
  <si>
    <t>P</t>
  </si>
  <si>
    <t>l</t>
  </si>
  <si>
    <t>u</t>
  </si>
  <si>
    <t>g</t>
  </si>
  <si>
    <t>v</t>
  </si>
  <si>
    <t>e</t>
  </si>
  <si>
    <t>r</t>
  </si>
  <si>
    <t>b</t>
  </si>
  <si>
    <t>o</t>
  </si>
  <si>
    <t>t</t>
  </si>
  <si>
    <t>bei</t>
  </si>
  <si>
    <t>un-</t>
  </si>
  <si>
    <t>mittel-</t>
  </si>
  <si>
    <t>bar</t>
  </si>
  <si>
    <t>folg-</t>
  </si>
  <si>
    <t>ender</t>
  </si>
  <si>
    <t>Aus-</t>
  </si>
  <si>
    <t>saat</t>
  </si>
  <si>
    <t>Pflug-</t>
  </si>
  <si>
    <t>ver-</t>
  </si>
  <si>
    <t>bot</t>
  </si>
  <si>
    <t>(Aus-</t>
  </si>
  <si>
    <t>nahme</t>
  </si>
  <si>
    <t>siehe</t>
  </si>
  <si>
    <t>Hin-</t>
  </si>
  <si>
    <t>weise)</t>
  </si>
  <si>
    <t xml:space="preserve">Pflügen nur Aussaat vor  </t>
  </si>
  <si>
    <t>bei 
dem 01.03.</t>
  </si>
  <si>
    <t>ab 01.03</t>
  </si>
  <si>
    <t>nur</t>
  </si>
  <si>
    <t xml:space="preserve">nur bei </t>
  </si>
  <si>
    <t>nur bei</t>
  </si>
  <si>
    <t>vor 01.12.</t>
  </si>
  <si>
    <t>nah</t>
  </si>
  <si>
    <t>bis</t>
  </si>
  <si>
    <t>spät-</t>
  </si>
  <si>
    <t>est-</t>
  </si>
  <si>
    <t>ens</t>
  </si>
  <si>
    <t xml:space="preserve">31.12. </t>
  </si>
  <si>
    <t>f</t>
  </si>
  <si>
    <t>Nährstoffgehalt vor der Düngung</t>
  </si>
  <si>
    <t>Vor dem Aufbringen von Düngemitteln sowie Bodenhilfsstoffen, Kultursubstraten oder Pflanzenhilfsmitteln müssen ihre Gehalte an Gesamtstickstoff,</t>
  </si>
  <si>
    <t>verfügbarem Stickstoff oder Ammoniumstickstoff bekannt sein und aufgezeichnet werden:</t>
  </si>
  <si>
    <t>- aufgrund vorgeschriebener Kennzeichnung</t>
  </si>
  <si>
    <t>- auf der Grundlage von Daten der nach Landesrecht zuständigen Stelle</t>
  </si>
  <si>
    <t>- auf der Grundlage wissenschaftlich anerkannter Messmethoden festgestellt.</t>
  </si>
  <si>
    <t>Düngebedarf der Kultur für jeden Schlag oder jede Bewirtschaftungseinheit zu ermitteln und aufzuzeichnen.</t>
  </si>
  <si>
    <t xml:space="preserve">Vor der </t>
  </si>
  <si>
    <t>Düngung</t>
  </si>
  <si>
    <t>Vor der</t>
  </si>
  <si>
    <t xml:space="preserve">ab der </t>
  </si>
  <si>
    <t>Winterraps, Feldfutter und Wintergerste</t>
  </si>
  <si>
    <t xml:space="preserve">Düngemittel mit wesentlichem Gehalt an Stickstoff dürfen abweichend von der allgemeinen Sperrzeit auf Ackerland bis in Höhe des Stickstoffdüngebedarfs </t>
  </si>
  <si>
    <t>aufgebracht werden bis zum 1. Oktober</t>
  </si>
  <si>
    <t>- zu Zwischenfrüchten, Winterraps und Feldfutter bei einer Aussaat bis zum 15. September, oder</t>
  </si>
  <si>
    <t>- zu Wintergerste nach Getreidevorfrucht bei einer Aussaat bis zum 1. Oktober,</t>
  </si>
  <si>
    <t>jedoch insgesamt nicht mehr als 30 Kilogramm Ammoniumstickstoff oder 60 Kilogramm Gesamtstickstoff je Hektar.</t>
  </si>
  <si>
    <t>Düngemittel: Ackerland zu Gemüse-, Erdbeer-</t>
  </si>
  <si>
    <t>und Beerenobstkulturen</t>
  </si>
  <si>
    <t>aufgebracht werden zu Gemüse-, Erdbeer- und Beerenobstkulturen bis zum 1. Dezember.</t>
  </si>
  <si>
    <t xml:space="preserve">Grünland und Ackerland mit mehrjährigem </t>
  </si>
  <si>
    <t>Feldfutterbau</t>
  </si>
  <si>
    <t>Düngemittel mit wesentlichem Gehalt an Stickstoff dürfen zu den nachfolgend genannten Zeiten nicht aufgebracht werden:</t>
  </si>
  <si>
    <t>Komposte</t>
  </si>
  <si>
    <t xml:space="preserve">Festmist von Huftieren oder Klauentieren oder Komposte dürfen abweichend von den allgemeinen Sperrzeiten für Ackerland und Grünland zu den nachfolgend genannten </t>
  </si>
  <si>
    <t>Vor dem Aufbringen von wesentlichen Nähstoffmengen an Stickstoff mit Düngemitteln, Bodenhilfsstoffen, Kultursubstraten und Pflanzenhilfsmitteln ist der erforderliche</t>
  </si>
  <si>
    <t>Düngemittel mit wesentlichem Gehalt an Stickstoff dürfen abweichend von der allgemeinen Sperrzeit auf Ackerland bis in Höhe des Stickstoffdüngebedarfs</t>
  </si>
  <si>
    <t>Sperrzeit   bis 31.01.</t>
  </si>
  <si>
    <t>Sperrzeit    bis 31.01.</t>
  </si>
  <si>
    <t>bis 15.11.</t>
  </si>
  <si>
    <t>Erbringung der Mindesttätigkeit auf landwirtschaftlichen Flächen</t>
  </si>
  <si>
    <t xml:space="preserve">Erbringung der Mindesttätigkeit auf </t>
  </si>
  <si>
    <t>landwirtschaftlichen Flächen</t>
  </si>
  <si>
    <t>PHW</t>
  </si>
  <si>
    <t>bis 31.10.</t>
  </si>
  <si>
    <t>HWB</t>
  </si>
  <si>
    <t>Seit dem Antragsjahr 2018 gilt, dass die Mindesttätigkeit bis spätestens 15.11. des Kalenderjahres erfolgen muss.</t>
  </si>
  <si>
    <t>Düngeverordnung: Düngebedarfsermittlung aufzeichnen</t>
  </si>
  <si>
    <t>Düngeverordnung: Aufzeichnung über den Nährstoffgehalt vor der Düngung</t>
  </si>
  <si>
    <t>Düngeverordnung: Aufbringverbot N-haltige Düngemittel: Ackerland zu Zwischenfrüchten, Winterraps, Feldfutter und Wintergerste</t>
  </si>
  <si>
    <t>Düngeverordnung: Aufbringverbot N-haltige Düngemittel: Ackerland zu Gemüse-, Erdbeer- und Beerenobstkulturen</t>
  </si>
  <si>
    <t>Düngeverordnung: Aufbringverbot Festmist und Komposte</t>
  </si>
  <si>
    <t xml:space="preserve">Düngeverordnung: Aufzeichnung über den </t>
  </si>
  <si>
    <t xml:space="preserve">Düngeverordnung: Aufbringverbot N-haltige </t>
  </si>
  <si>
    <t xml:space="preserve">Düngeverordnung: Aufbringverbot Festmist und </t>
  </si>
  <si>
    <t xml:space="preserve">Düngeverordnung: Düngebedarfsermittlung </t>
  </si>
  <si>
    <t>aufzeichnen</t>
  </si>
  <si>
    <t>Düngemittel: Ackerland zu Zwischenfrüchten,</t>
  </si>
  <si>
    <t>Düngeverordnung: Aufzeichnung nach Aufbringen der einzelnen Düngergaben</t>
  </si>
  <si>
    <t>Die Aufbringung von Festmist von Huftieren oder Klauentieren oder Kompost auf Flächen, welche in einem mit Nitrat belasteten Gebiet liegen, ist in der Zeit vom 1. November bis zum Ablauf des 31. Januars verboten.</t>
  </si>
  <si>
    <t xml:space="preserve">Nach der </t>
  </si>
  <si>
    <t>Nach der</t>
  </si>
  <si>
    <t>im Herbst des</t>
  </si>
  <si>
    <t>Vorjahres</t>
  </si>
  <si>
    <t>Eventuelle Verschiebung der Sperrzeit beachten.</t>
  </si>
  <si>
    <t xml:space="preserve">ab 01.09.: Einschränkungen </t>
  </si>
  <si>
    <t>Verpflichtender Zwischen-fruchtanbau</t>
  </si>
  <si>
    <t xml:space="preserve">Sperrzeit 
ab 01.12. </t>
  </si>
  <si>
    <t>Sperrzeit bis 31.01.</t>
  </si>
  <si>
    <t>ab 01.10.</t>
  </si>
  <si>
    <t xml:space="preserve">bis zum 31.03. des </t>
  </si>
  <si>
    <t>laufenden Düngejahrs</t>
  </si>
  <si>
    <t>Düngeverordnung: Aufbringverbot N-haltige Düngemittel: Ackerland</t>
  </si>
  <si>
    <t xml:space="preserve">ab 01.09.: Einschrän-kungen  </t>
  </si>
  <si>
    <t xml:space="preserve">bis 31.08. </t>
  </si>
  <si>
    <t>auf Ackerland ab der Ernte der letzten Hauptfrucht bis 31. Januar. Abweichende Regelungen, siehe Merkblätter unter www.duengung-bw.de -&gt; Informationen -&gt; Ackerbau.</t>
  </si>
  <si>
    <t xml:space="preserve">Die aufgezeichneten Düngebedarfsermittlungen sind bis zum Ablauf des 31. März des der Düngebedarfsermittlung folgenden Kalenderjahres zu einer betrieblichen Gesamtsumme zusammenzufassen und aufzuzeichnen. Siehe Merkblatt "Aufsummierung gesamtbetrieblicher Düngebedarf" unter www.duengung-bw.de -&gt; Informationen -&gt; Ackerbau. </t>
  </si>
  <si>
    <t xml:space="preserve">Die aufgebrachten und aufgezeichneten Düngermengen sind bis zum Ablauf des 31. März des der Aufbringung folgenden Kalenderjahres zu einer betrieblichen Gesamtsumme zusammenzufassen und aufzuzeichnen. </t>
  </si>
  <si>
    <t xml:space="preserve">Gesamtsumme des jährlichen Stickstoffdüngebedarfs der Flächen, welche in einem mit Nitrat belasteten Gebiet liegen, ist bis zum 31. März des laufenden Düngejahrs zu ermitteln und aufzuzeichnen. Siehe Merkblatt "Aufsummierung gesamtbetrieblicher Düngebedarf im Nitratgebiet" unter www.duengung-bw.de -&gt; Informationen -&gt; Ackerbau. </t>
  </si>
  <si>
    <t>FAKT II</t>
  </si>
  <si>
    <t xml:space="preserve">letztes Verpflichtungsjahr Brachebegrünung mit mehrj. Blühmischungen ackerbauliche Nutzung (Vorbereitung Winterkultur) (E 8)  </t>
  </si>
  <si>
    <t xml:space="preserve">letztes Verpflichtungsjahr Brachebegrünung mit mehrj. Blühmischungen ackerbauliche Nutzung (Vorbereitung Sommerkultur) (E 8)  </t>
  </si>
  <si>
    <t>Mehrjähriger leguminosenbetonter Ackerfutterbau (E 10)  
Umbruch nach Maßnahmenende im Vorjahr</t>
  </si>
  <si>
    <t xml:space="preserve">bis 15.05. </t>
  </si>
  <si>
    <t>Die Nachmeldung von Tieren ist nicht möglich.</t>
  </si>
  <si>
    <t xml:space="preserve">Möglichkeiten zu Nachmeldungen und Änderungen oder zum Zurückziehen des Antrags bestehen nicht mehr, wenn die untere Verwaltungsbehörde bereits </t>
  </si>
  <si>
    <t>eine Vor-Ort-Kontrolle angekündigt bzw. durchgeführt und auf Verstöße hingewiesen hat.</t>
  </si>
  <si>
    <t xml:space="preserve">bis 15.01. </t>
  </si>
  <si>
    <t>Winterpflug-
verbot ab 01.12.</t>
  </si>
  <si>
    <t>ab 01.09.</t>
  </si>
  <si>
    <t xml:space="preserve">Gemeinsamer Antrag: </t>
  </si>
  <si>
    <t>Änderungen der Antragsangaben (ohne Kürzungen)</t>
  </si>
  <si>
    <t xml:space="preserve">Gemeinsamer Antag: </t>
  </si>
  <si>
    <t xml:space="preserve">Nachmeldungen von Flächen (ohne Kürzung) </t>
  </si>
  <si>
    <t>bis zum 
Ähren-
schieben</t>
  </si>
  <si>
    <t>ab 
15.11.</t>
  </si>
  <si>
    <t>Gemeinsamer Antrag: Antragstellung mit Kürzung</t>
  </si>
  <si>
    <t>Gemeinsamer Antrag: Nachmeldungen von Flächen (ohne Kürzung)</t>
  </si>
  <si>
    <t>Gemeinsamer Antrag: Änderungen der Antragsangaben (ohne Kürzung)</t>
  </si>
  <si>
    <t>bis 15.05.</t>
  </si>
  <si>
    <t>bis 31.05.</t>
  </si>
  <si>
    <r>
      <t xml:space="preserve">K 
</t>
    </r>
    <r>
      <rPr>
        <sz val="8"/>
        <rFont val="Arial"/>
        <family val="2"/>
      </rPr>
      <t>Konditionalität</t>
    </r>
  </si>
  <si>
    <t>ab 16.01.</t>
  </si>
  <si>
    <t>ab 01.01.</t>
  </si>
  <si>
    <t>bis 15.03.</t>
  </si>
  <si>
    <t>Düngeverordnung: Aufbringverbot N-haltige Düngemittel: Grünland und Ackerland mit mehrjährigem Feldfutterbau</t>
  </si>
  <si>
    <t>- Die Verpflichtung ist während des Verpflichtungszeitraums auf derselben Fläche zu erbringen.</t>
  </si>
  <si>
    <t>in der Zeit vom 1. April bis 15. August weder gemulcht noch gehäckselt oder gemäht werden.</t>
  </si>
  <si>
    <t>bis 15.08.</t>
  </si>
  <si>
    <t>K-Landschaftselemente: Schnittverbot von Hecken, Bäumen und Feldgehölzen</t>
  </si>
  <si>
    <t>Fruchtwechsel: Aussaat Zwischenfrucht/Begrünung durch Untersaat</t>
  </si>
  <si>
    <t>Mindestbodenbedeckung: Beseitigungsverbot vorhandender Begrünung bei Obstbaumkulturen, Weinbauflächen</t>
  </si>
  <si>
    <t>Mindestbodenbedeckung: Bodenbedeckung auf AF mit vorgeformten Dämmen</t>
  </si>
  <si>
    <t>65a</t>
  </si>
  <si>
    <t>66a</t>
  </si>
  <si>
    <t>62</t>
  </si>
  <si>
    <t>67</t>
  </si>
  <si>
    <t>61</t>
  </si>
  <si>
    <t>Mindestbodenbedeckung: Pflegeverbot</t>
  </si>
  <si>
    <t>68</t>
  </si>
  <si>
    <t>69</t>
  </si>
  <si>
    <t>71</t>
  </si>
  <si>
    <t>72</t>
  </si>
  <si>
    <t>73</t>
  </si>
  <si>
    <t>74</t>
  </si>
  <si>
    <t>75</t>
  </si>
  <si>
    <t>76</t>
  </si>
  <si>
    <t>77</t>
  </si>
  <si>
    <t>78</t>
  </si>
  <si>
    <t>Begrünungsmischungen im Acker-/Gartenbau (E 1.2): Aussaat</t>
  </si>
  <si>
    <t>Begrünungsmischungen im Acker-/Gartenbau (E 1.2):</t>
  </si>
  <si>
    <t>Düngemittel mit wesentlichem Gehalt an Stickstoff dürfen zu den nachfolgend genannten Zeiten generell nicht aufgebracht werden:</t>
  </si>
  <si>
    <t xml:space="preserve">Fungizidverzicht im Winterweizen-, - dinkel-, - triticaleanbau bis zum Ährenschieben (EC 49) (E 12) </t>
  </si>
  <si>
    <t>Extensive Biomassepflanzen: Mehrj. artenreiche Wildpflanzenmischungen (E 14) - mind. 1-maliger Schnitt</t>
  </si>
  <si>
    <t>Extensive Biomassepflanzen: Streifenanbau aus mehrj. Biomassepflanzen und Wildpflanzenmischungen (E 15) - mind. 1-maliger Schnitt</t>
  </si>
  <si>
    <t>ab 15.07.</t>
  </si>
  <si>
    <t>ab 15.09.</t>
  </si>
  <si>
    <t>Mindestbodenbedeckung: Bodenbedeckung auf mind. 80% der Ackerfläche (AF)</t>
  </si>
  <si>
    <t>Extensive Biomassepflanzen: Streifenanbau aus mehrj. Biomassepflanzen und Wildpflanzenmischungen (E 15) - Pflege-/Nutzungsverbot</t>
  </si>
  <si>
    <t>- auf Grünland und Ackerland mit mehrjährigem Feldfutterbau darf vom 1. September bis zum Beginn des Verbotszeitraums (1. November) nicht mehr als</t>
  </si>
  <si>
    <t>Die Aufzeichnungen über die Anwendung von Pflanzenschutzmitteln müssen mindestens die folgenden Punkte umfassen:</t>
  </si>
  <si>
    <t xml:space="preserve">Mindestbodenbedeckung: Bodenbedeckung auf mind. 80% der Ackerfläche (AF)                 </t>
  </si>
  <si>
    <t>im Spätsommer/Herbst des Vorjahres</t>
  </si>
  <si>
    <t>Mulchen/Einarbeiten/Walzen des Aufwuchses nicht vor dem 16.01. des Folgejahres.</t>
  </si>
  <si>
    <t>Mindestbodenbedeckung: Bodenbedeckung auf mind. 80% der AF mit frühen Sommerungen im Folgejahr</t>
  </si>
  <si>
    <t>Mindestbodenbedeckung: Bodenbedeckung auf mind. 80% der AF mit schweren Böden</t>
  </si>
  <si>
    <t>ZSZ</t>
  </si>
  <si>
    <t>ZMK</t>
  </si>
  <si>
    <r>
      <t xml:space="preserve">Begrünungsmischungen im Acker-/Gartenbau (E 1.2):           
</t>
    </r>
    <r>
      <rPr>
        <b/>
        <sz val="12"/>
        <color theme="1"/>
        <rFont val="Arial"/>
        <family val="2"/>
      </rPr>
      <t>Aussaat</t>
    </r>
  </si>
  <si>
    <r>
      <rPr>
        <b/>
        <sz val="12"/>
        <color theme="1"/>
        <rFont val="Arial"/>
        <family val="2"/>
      </rPr>
      <t>Anlage</t>
    </r>
    <r>
      <rPr>
        <sz val="12"/>
        <color theme="1"/>
        <rFont val="Arial"/>
        <family val="2"/>
      </rPr>
      <t xml:space="preserve"> von Blüh-, Brut- und Rückzugsflächen (Lebensräume für Niederwild) (E 7)</t>
    </r>
  </si>
  <si>
    <r>
      <rPr>
        <b/>
        <sz val="12"/>
        <color theme="1"/>
        <rFont val="Arial"/>
        <family val="2"/>
      </rPr>
      <t>Winterruhe</t>
    </r>
    <r>
      <rPr>
        <sz val="12"/>
        <color theme="1"/>
        <rFont val="Arial"/>
        <family val="2"/>
      </rPr>
      <t xml:space="preserve"> auf Blüh-, Brut- und Rückzugsflächen (Lebensräume für Niederwild) (E 7)</t>
    </r>
  </si>
  <si>
    <r>
      <rPr>
        <b/>
        <sz val="12"/>
        <color theme="1"/>
        <rFont val="Arial"/>
        <family val="2"/>
      </rPr>
      <t>letztes Verpflichtungsjahr</t>
    </r>
    <r>
      <rPr>
        <sz val="12"/>
        <color theme="1"/>
        <rFont val="Arial"/>
        <family val="2"/>
      </rPr>
      <t xml:space="preserve"> Blüh-, Brut- und Rückzugsflächen ackerbauliche Nutzung (Vorbereitung einer Folgekultur möglich </t>
    </r>
    <r>
      <rPr>
        <b/>
        <sz val="12"/>
        <color theme="1"/>
        <rFont val="Arial"/>
        <family val="2"/>
      </rPr>
      <t xml:space="preserve">(Vorbereitung Winterung) </t>
    </r>
    <r>
      <rPr>
        <sz val="12"/>
        <color theme="1"/>
        <rFont val="Arial"/>
        <family val="2"/>
      </rPr>
      <t>(E 7)</t>
    </r>
  </si>
  <si>
    <r>
      <rPr>
        <b/>
        <sz val="12"/>
        <color theme="1"/>
        <rFont val="Arial"/>
        <family val="2"/>
      </rPr>
      <t>letztes Verpflichtungsjahr</t>
    </r>
    <r>
      <rPr>
        <sz val="12"/>
        <color theme="1"/>
        <rFont val="Arial"/>
        <family val="2"/>
      </rPr>
      <t xml:space="preserve"> Blüh-, Brut- und Rückzugsflächen ackerbauliche Nutzung (Vorbereitung einer Folgekultur möglich) </t>
    </r>
    <r>
      <rPr>
        <b/>
        <sz val="12"/>
        <color theme="1"/>
        <rFont val="Arial"/>
        <family val="2"/>
      </rPr>
      <t>(Vorbereitung Sommerung)</t>
    </r>
    <r>
      <rPr>
        <sz val="12"/>
        <color theme="1"/>
        <rFont val="Arial"/>
        <family val="2"/>
      </rPr>
      <t xml:space="preserve"> (E 7)</t>
    </r>
  </si>
  <si>
    <r>
      <rPr>
        <b/>
        <sz val="12"/>
        <color theme="1"/>
        <rFont val="Arial"/>
        <family val="2"/>
      </rPr>
      <t>Aussaat  Brachebegrünung</t>
    </r>
    <r>
      <rPr>
        <sz val="12"/>
        <color theme="1"/>
        <rFont val="Arial"/>
        <family val="2"/>
      </rPr>
      <t xml:space="preserve"> mit mehrjährigen Blühmischungen (E 8)  </t>
    </r>
  </si>
  <si>
    <r>
      <rPr>
        <b/>
        <sz val="12"/>
        <color theme="1"/>
        <rFont val="Arial"/>
        <family val="2"/>
      </rPr>
      <t xml:space="preserve">letztes Verpflichtungsjahr Brachebegrünung </t>
    </r>
    <r>
      <rPr>
        <sz val="12"/>
        <color theme="1"/>
        <rFont val="Arial"/>
        <family val="2"/>
      </rPr>
      <t>mit mehrj. Blühmischungen ackerbauliche Nutzung (</t>
    </r>
    <r>
      <rPr>
        <b/>
        <sz val="12"/>
        <color theme="1"/>
        <rFont val="Arial"/>
        <family val="2"/>
      </rPr>
      <t>Vorbereitung Winterung)</t>
    </r>
    <r>
      <rPr>
        <sz val="12"/>
        <color theme="1"/>
        <rFont val="Arial"/>
        <family val="2"/>
      </rPr>
      <t xml:space="preserve"> (E 8)  </t>
    </r>
  </si>
  <si>
    <r>
      <rPr>
        <b/>
        <sz val="12"/>
        <color theme="1"/>
        <rFont val="Arial"/>
        <family val="2"/>
      </rPr>
      <t>letztes Verpflichtungsjahr Brachebegrünung</t>
    </r>
    <r>
      <rPr>
        <sz val="12"/>
        <color theme="1"/>
        <rFont val="Arial"/>
        <family val="2"/>
      </rPr>
      <t xml:space="preserve"> mit mehrj. Blühmischungen ackerbauliche Nutzung (</t>
    </r>
    <r>
      <rPr>
        <b/>
        <sz val="12"/>
        <color theme="1"/>
        <rFont val="Arial"/>
        <family val="2"/>
      </rPr>
      <t>Vorbereitung Sommerung</t>
    </r>
    <r>
      <rPr>
        <sz val="12"/>
        <color theme="1"/>
        <rFont val="Arial"/>
        <family val="2"/>
      </rPr>
      <t xml:space="preserve">) (E 8)  </t>
    </r>
  </si>
  <si>
    <r>
      <t xml:space="preserve">Erweiterter Drillreihenabstand mit blühender Untersaat in Getreide (E 13.2): </t>
    </r>
    <r>
      <rPr>
        <b/>
        <sz val="12"/>
        <color theme="1"/>
        <rFont val="Arial"/>
        <family val="2"/>
      </rPr>
      <t>Umbruch Untersaat</t>
    </r>
  </si>
  <si>
    <t>Mindestbodenbedeckung: Bodenbedeckung auf mind. 80% der AF mit vorgeformten Dämmen</t>
  </si>
  <si>
    <t>im Spätsommer</t>
  </si>
  <si>
    <t>/Herbst des Vorjahres</t>
  </si>
  <si>
    <t xml:space="preserve">Aussaat </t>
  </si>
  <si>
    <t>Düngeverordnung: auf Flächen im mit Nitrat belasteten Gebiet: Ermittlung des verfügbaren Stickstoffs im Boden</t>
  </si>
  <si>
    <t>Düngeverordnung: auf Flächen im mit Nitrat belasteten Gebiet: Aufbringverbot Festmist und Komposte</t>
  </si>
  <si>
    <t>Düngeverordnung: auf Flächen im mit Nitrat belasteten Gebiet: Aufbringverbot N-haltige Düngemittel: Ackerland zu Winterraps, Wintergerste und Zwischenfrüchten ohne Futternutzung</t>
  </si>
  <si>
    <t>Düngeverordnung: auf Flächen im mit Nitrat belasteten Gebiet: Aufbringverbot N-haltige Düngemittel: Grünland und Ackerland mit mehrjährigem Feldfutterbau</t>
  </si>
  <si>
    <t>Düngeverordnung: auf Flächen im mit Nitrat belasteten Gebiet: Verpflichtender Zwischenfruchtanbau</t>
  </si>
  <si>
    <t>ab 01.03.</t>
  </si>
  <si>
    <t>zeit-</t>
  </si>
  <si>
    <t>Extensive Biomassepflanzen: Mehrj. artenreiche Wildpflanzenmischungen (E 14) - Pflege- /Nutzungsverbot</t>
  </si>
  <si>
    <t>Mulchen /Einarbeitung /Walzen</t>
  </si>
  <si>
    <t>- Aussaat bereits im Spätsommer/Herbst des Vorjahres oder im Frühjahr bis spätestens 15. Mai.</t>
  </si>
  <si>
    <t xml:space="preserve"> 80 kg Gesamt-N /ha flüssige organische und organisch-mineralische Düngemittel, einschließlich Wirtschaftsdünger, aufgebracht werden. </t>
  </si>
  <si>
    <t>Das Aufbringen von Wirtschaftsdüngern sowie von organischen und organisch-mineralischen Düngemitteln, bei denen es sich um Gärrückstände aus dem Betrieb einer Biogasanlage handelt, darf nur erfolgen, wenn vor dem Aufbringen die Gehalte dieser Düngemittel an Gesamtstickstoff, verfügbarem Stickstoff oder Ammoniumstickstoff und Gesamtphosphat auf der Grundlage wissenschaftlich anerkannter Messmethoden vom Betriebsinhabeenden oder in dessen Auftrag festgestellt worden sind; das Untersuchungsergebnis darf bei der Aufbringung nicht älter als zwölf Monate sein.</t>
  </si>
  <si>
    <t>Vor dem Aufbringen wesentlicher Mengen an Stickstoff ist der im Boden verfügbare Stickstoff vom Betriebsinhabenden auf jedem Schlag oder jeder Bewirtschaftungseinheit, außer auf Grünlandflächen, Dauergrünlandflächen und Flächen mit mehrschnittigem Feldfutterbau, für den Zeitpunkt der Düngung, mindestens aber jährlich, durch Untersuchung repräsentativer Proben zu ermitteln.</t>
  </si>
  <si>
    <t>FAKT II-Förderantrag</t>
  </si>
  <si>
    <t>Gemeinsamer Antrag 2025 und Konditionalität</t>
  </si>
  <si>
    <t>ü</t>
  </si>
  <si>
    <t xml:space="preserve">- In den Folgejahren ist auf der Förderfläche bis einschließlich 15. Januar eine Winterruhe einzuhalten. Danach kann mit Mulchen und Bodenbearbeitung auf ca. der Hälfte (mindestens 1/3, jedoch maximal 2/3) der Fläche für die Neuansaat bis zum 15. Mai begonnen werden.
- Die Verpflichtung ist während des Verpflichtungszeitraums auf derselben Fläche zu erbringen.
Weitere Informationen zu den Verpflichtungen: FAKT-Broschüre
</t>
  </si>
  <si>
    <t>Weitere Informationen zu den Verpflichtungen: FAKT-Broschüre</t>
  </si>
  <si>
    <t>15.08.</t>
  </si>
  <si>
    <t>Umstrukturierung und Umstellung von Rebflächen: 
Antragstellung auf Auszahlung</t>
  </si>
  <si>
    <t>Umstrukturierung und Umstellung von Rebflächen: 
Nachreichung Rechnungen zum Antrag auf Auszahlung</t>
  </si>
  <si>
    <r>
      <t xml:space="preserve">Umstrukturierung und Umstellung von Rebflächen: 
Stellung Förderantrag für Pflanzjahr </t>
    </r>
    <r>
      <rPr>
        <b/>
        <sz val="12"/>
        <color theme="1"/>
        <rFont val="Arial"/>
        <family val="2"/>
      </rPr>
      <t>2026</t>
    </r>
  </si>
  <si>
    <t>Umweltzulage Wald (Natura 2000 und Auerhuhn)</t>
  </si>
  <si>
    <t>UZW</t>
  </si>
  <si>
    <t>Umweltzulage Wald Auerhuhn</t>
  </si>
  <si>
    <t>UZW-A</t>
  </si>
  <si>
    <t>Verpflichtungszeitraum gemäß der Handlungsempfehlungen für Jagd und Waldarbeiten des GA 2024: 01.12. des Vorjahres bis 15.07.</t>
  </si>
  <si>
    <r>
      <t xml:space="preserve">Förderprogramm Handarbeitsweinbau: Antrag auf Teilnahme / Förderantrag </t>
    </r>
    <r>
      <rPr>
        <sz val="10"/>
        <color theme="1"/>
        <rFont val="Arial"/>
        <family val="2"/>
      </rPr>
      <t>(einmalig zu Beginn des Verpflichtungszeitraumes, gilt sowohl bei Neueinstieg als auch bei Erweiterung)</t>
    </r>
  </si>
  <si>
    <r>
      <t xml:space="preserve">Förderprogramm Handarbeitsweinbau: Antrag auf Auszahlung </t>
    </r>
    <r>
      <rPr>
        <sz val="10"/>
        <color theme="1"/>
        <rFont val="Arial"/>
        <family val="2"/>
      </rPr>
      <t>(jährlich während des Verpflichtungszeitraumes)</t>
    </r>
  </si>
  <si>
    <t>15. Mai: Letzter Tag (Ausschlussfrist) zur Beantragung der Auszahlung von Mitteln für die Umstrukturierung und Umstellung von Rebflächen für das Pflanzjahr 2025 über FIONA.</t>
  </si>
  <si>
    <t>31. August: Letzter Tag (Ausschlussfrist) zur Stellung des Förderantrags Umstrukturierung und Umstellung von Rebflächen für das Pflanzjahr 2026, voraussichtlich über FIONA.</t>
  </si>
  <si>
    <t>15. Mai: Letzter Tag (Ausschlussfrist) zur Beantragung der Förderung Pheromonverfahren im Weinbau über FIONA.</t>
  </si>
  <si>
    <t>im Weinbau: Antragstellung</t>
  </si>
  <si>
    <t>In Obstbaumkulturen und auf Weinbauflächen darf eine vorhandene Begrünung zwischen den Reihen in der Zeit vom 15. November des Antragjahres bis zum Ablauf des 31. Dezembers des Antragjahres nicht beseitigt werden.</t>
  </si>
  <si>
    <t>Auf jedem Ackerschlag müssen im Zeitraum von 3 Jahren mindestens 2 verschiedene Hauptkulturen angebaut werden.
Auf mindestens 33 Prozent des Ackerlandes ist ein jährlicher Wechsel der Hauptkultur vorzunehmen oder vor dem erneuten Anbau derselben Hauptkultur eine Zwischenfrucht, die mindestens bis zum Ablauf des 31. Dezember auf der Fläche vorhanden ist, in Übereinstimmung mit den Grundsätzen der guten fachlichen Praxis anzubauen.
Davon ausgenommen sind Ackerflächen mit mehrjährigen Kulturen, Gras oder andere Grünfutterpflanzen, Leguminosen sowie brachliegende Flächen.</t>
  </si>
  <si>
    <t>Die Nachmeldung einzelner Schläge ist ohne Beihilfekürzungen bis einschließlich 31.05.2025 möglich.</t>
  </si>
  <si>
    <t>Antragsangaben (inkl. Flächenprämien und Tierprämien) können bis zum 30.09.2025 (ohne Kürzungen) geändert werden.</t>
  </si>
  <si>
    <t>Fristen zur Einreichung der FAKT II-Formulare: siehe Kommentar</t>
  </si>
  <si>
    <t>Düngeverordnung: Aufsummierung der Düngebedarfsermittlungen für N und P</t>
  </si>
  <si>
    <t>Düngeverordnung: Aufsummierung der aufgebrachten und aufgezeichneten Düngermengen für N und P</t>
  </si>
  <si>
    <t>Auf Ackerland mit zur Bestellung im Folgejahr vorgeformten Dämmen ist vom 15. November des Antragjahres bis zum Ablauf des 31. Dezembers des Antragjahres eine Begrünung zwischen den Dämmen zuzulassen.</t>
  </si>
  <si>
    <t xml:space="preserve">Für Ackerflächen mit frühen Sommerkulturen, deren Aussaat in Übereinstimmung mit den Grundsätzen der guten fachlichen Praxis zum frühest möglichen Zeitpunkt erfolgt, kann die Mindestbodenbedeckung von der Ernte der Hauptkultur bis zum 15. Oktober erbracht werden.
Frühe Sommerkulturen sind
1. Sommergetreide – mit Ausnahme von Mais und Hirse,
2. Leguminosen – mit Ausnahme von Sojabohnen,
3. Sonnenblumen, Sommerraps, Sommerrübsen, Körnersenf, Körnerhanf, Leindotter, Lein, Mohn, Heil-, Duft- und Gewürzpflanzen, Küchenkräuter, Faserhanf, Buchweizen, Amaranth, Quinoa, Kleegras, Klee- bzw. Luzernegras-Gemisch, Ackergras, Grünlandeinsaat, Kartoffeln, Rüben, Gemüsekulturen (z.B. Radieschen, Rettich, Salate, Möhren, Petersilie, Pastinaken, Spinat).
</t>
  </si>
  <si>
    <r>
      <t xml:space="preserve">Gekoppelte Einkommensstützung für Mutterschafe und 
-ziegen (Tierprämie): </t>
    </r>
    <r>
      <rPr>
        <b/>
        <sz val="12"/>
        <color theme="1"/>
        <rFont val="Arial"/>
        <family val="2"/>
      </rPr>
      <t>Haltungszeitraum</t>
    </r>
  </si>
  <si>
    <r>
      <t xml:space="preserve">Gekoppelte Einkommensstützung für Mutterkühe
(Tierprämie): </t>
    </r>
    <r>
      <rPr>
        <b/>
        <sz val="12"/>
        <color theme="1"/>
        <rFont val="Arial"/>
        <family val="2"/>
      </rPr>
      <t>Erste Kalbung</t>
    </r>
  </si>
  <si>
    <r>
      <t xml:space="preserve">Gekoppelte Einkommensstützung für Mutterkühe
(Tierprämie): </t>
    </r>
    <r>
      <rPr>
        <b/>
        <sz val="12"/>
        <color theme="1"/>
        <rFont val="Arial"/>
        <family val="2"/>
      </rPr>
      <t>Haltungszeitraum</t>
    </r>
  </si>
  <si>
    <r>
      <t xml:space="preserve">Begrünung: Einsaat - 
Höhenlagen </t>
    </r>
    <r>
      <rPr>
        <b/>
        <sz val="12"/>
        <color theme="1"/>
        <rFont val="Arial"/>
        <family val="2"/>
      </rPr>
      <t>über</t>
    </r>
    <r>
      <rPr>
        <sz val="12"/>
        <color theme="1"/>
        <rFont val="Arial"/>
        <family val="2"/>
      </rPr>
      <t xml:space="preserve"> 500 m</t>
    </r>
  </si>
  <si>
    <r>
      <t xml:space="preserve">Begrünung: Einsaat - 
Höhenlagen </t>
    </r>
    <r>
      <rPr>
        <b/>
        <sz val="12"/>
        <color theme="1"/>
        <rFont val="Arial"/>
        <family val="2"/>
      </rPr>
      <t>unter</t>
    </r>
    <r>
      <rPr>
        <sz val="12"/>
        <color theme="1"/>
        <rFont val="Arial"/>
        <family val="2"/>
      </rPr>
      <t xml:space="preserve"> 500 m</t>
    </r>
  </si>
  <si>
    <r>
      <t>Erosionsschutz Wasser - Winterpflugverbot K</t>
    </r>
    <r>
      <rPr>
        <vertAlign val="subscript"/>
        <sz val="12"/>
        <color theme="1"/>
        <rFont val="Arial"/>
        <family val="2"/>
      </rPr>
      <t>Wasser1</t>
    </r>
  </si>
  <si>
    <r>
      <t>Erosionsschutz Wasser - Pflugverbot vor Reihenkulturen K</t>
    </r>
    <r>
      <rPr>
        <vertAlign val="subscript"/>
        <sz val="12"/>
        <color theme="1"/>
        <rFont val="Arial"/>
        <family val="2"/>
      </rPr>
      <t>Wasser2</t>
    </r>
  </si>
  <si>
    <r>
      <t>Erosionsschutz Wind - Pflugverbot/Unmittelbar folgende Aussaat K</t>
    </r>
    <r>
      <rPr>
        <vertAlign val="subscript"/>
        <sz val="12"/>
        <color theme="1"/>
        <rFont val="Arial"/>
        <family val="2"/>
      </rPr>
      <t>Wind</t>
    </r>
  </si>
  <si>
    <r>
      <t>Erosionsschutz Wind - Pflugverbot bei Reihenkulturen K</t>
    </r>
    <r>
      <rPr>
        <vertAlign val="subscript"/>
        <sz val="12"/>
        <color theme="1"/>
        <rFont val="Arial"/>
        <family val="2"/>
      </rPr>
      <t>Wind</t>
    </r>
  </si>
  <si>
    <t xml:space="preserve">15. Mai: Letzter Tag zur Stellung des Gemeinsamen Antrags aufgrund von Förderungen aus dem/n Vorjahr(en) bis einschließlich Förderung des Pflanzjahres 2023 unter 
Ankreuzen von WBF-Förderung. In den drei auf die Auszahlung der Umstrukturierungs- und Umstellungsmittel folgenden Jahren muss ein Gemeinsamer Antrag gestellt 
werden. Diese Vorgabe gilt nicht mehr, wenn die Auszahlung aufgrund eines Antrags für das Pflanzjahr 2024 erfolgt ist. </t>
  </si>
  <si>
    <t>15. Juli: Letzter Tag zur Nachreichung der Pfropfrebenrechnungen und der Rechnungen für die Tropfschläuche im Rahmen der Beantragung der Auszahlung 
von Mitteln für die Umstrukturierung und Umstellung von Rebflächen für das Pflanzjahr 2025 über FIONA.</t>
  </si>
  <si>
    <t>15. Mai: Letzter Tag zur Stellung des Antrags auf Auszahlung zur Förderung Handarbeitsweinbau. Die Beantragung der Auszahlung muss während des 
Verpflichtungszeitraumes jährlich über FIONA erfolgen.</t>
  </si>
  <si>
    <t xml:space="preserve">Der FAKT II-Förderantrag für das Antragsjahr 2025 kann über das FIONA-System im Zeitraum voraussichtlich ab Dezember 2024 bis zum 15. Februar 2025 gestellt werden. 
Dabei ist darauf zu achten, dass der FAKT II-Förderantrag zwingend vor Ablauf des genannten Zeitraums abgeschlossen und vollständig an die Verwaltung übertragen sein muss. </t>
  </si>
  <si>
    <t>- Aussaat einer vorgegebenen Blühmischung (M3) auf aus der Erzeugung genommenen Ackerflächen bis spätestens 15. Mai (10 kg/ha) oder bereits im Herbst des 
Vorjahres. Zum ersten Jahr der Verpflichtung kann auch eine Aussaat im Spätsommer des Vorjahres anerkannt werden.
- Die Verpflichtung ist während des Verpflichtungszeitraums auf derselben Fläche zu erbringen.
Weitere Informationen zu den Verpflichtungen: FAKT-Broschüre</t>
  </si>
  <si>
    <t/>
  </si>
  <si>
    <t>- Umbruch erst ab dem 16. Januar des Folgejahres.
- Mehrjähriger (mindestens zweijähriger) Anbau auf demselben Schlag als Hauptkultur.
Weitere Informationen zu den Verpflichtungen: FAKT-Broschüre</t>
  </si>
  <si>
    <t>- Ein Umbruch der Untersaat ist erst ab dem 01.09. möglich.
Weitere Informationen zu den Verpflichtungen: FAKT-Broschüre</t>
  </si>
  <si>
    <t>- Mindestens eine Schnittnutzung pro Jahr frühestens ab 15. Juli.
Weitere Informationen zu den Verpflichtungen: FAKT-Broschüre</t>
  </si>
  <si>
    <t>- Keine Pflege und Nutzung der Wildpflanzenfläche zwischen dem 15. September und 15. März zulässig.
Weitere Informationen zu den Verpflichtungen: FAKT-Broschüre</t>
  </si>
  <si>
    <t>- Mindestens eine Schnittnutzung der Wildpflanzenmischung pro Jahr, frühestens ab 15. Juli
Weitere Informationen zu den Verpflichtungen: FAKT-Broschüre</t>
  </si>
  <si>
    <t>Fristen zur Einreichung der FAKT II-Formulare</t>
  </si>
  <si>
    <r>
      <t xml:space="preserve">Förderfähig sind weibliche Schafe und/oder Ziegen, 
- die am 1. Januar des Antragsjahres ungefähr mindestens 10 Monate alt sind,
- die im Zeitraum vom </t>
    </r>
    <r>
      <rPr>
        <b/>
        <sz val="11"/>
        <rFont val="Arial"/>
        <family val="2"/>
      </rPr>
      <t>15. Mai bis zum 15. August (Haltungszeitraum</t>
    </r>
    <r>
      <rPr>
        <sz val="11"/>
        <rFont val="Arial"/>
        <family val="2"/>
      </rPr>
      <t>) vom Betriebsinhabenden gehalten werden und 
- die Pflichten zur Kennzeichnung und Registrierung erfüllen.
Für die Zuwendung müssen mindestens 6 Mutterschafe und/oder -ziegen beantragt werden.</t>
    </r>
  </si>
  <si>
    <r>
      <t xml:space="preserve"> Förderfähig sind weibliche Rinder,
- die bis zum Zeitpunkt der Antragstellung (spätestens am 15.05. des Antragsjahres) das erste Mal gekalbt haben,
- im Zeitraums vom</t>
    </r>
    <r>
      <rPr>
        <b/>
        <sz val="11"/>
        <rFont val="Arial"/>
        <family val="2"/>
      </rPr>
      <t xml:space="preserve"> 15. Mai bis zum 15. August (Haltungszeitraum)</t>
    </r>
    <r>
      <rPr>
        <sz val="11"/>
        <rFont val="Arial"/>
        <family val="2"/>
      </rPr>
      <t xml:space="preserve"> vom Betriebsinhabenden gehalten werden und 
- die Pflichten zur Kennzeichnung und Registrierung erfüllen.</t>
    </r>
  </si>
  <si>
    <r>
      <rPr>
        <b/>
        <sz val="11"/>
        <rFont val="Arial"/>
        <family val="2"/>
      </rPr>
      <t>Anlage</t>
    </r>
    <r>
      <rPr>
        <sz val="11"/>
        <rFont val="Arial"/>
        <family val="2"/>
      </rPr>
      <t xml:space="preserve"> von Blüh-, Brut- und Rückzugsflächen (Lebensräume für Niederwild) (E 7)</t>
    </r>
  </si>
  <si>
    <r>
      <rPr>
        <b/>
        <sz val="11"/>
        <rFont val="Arial"/>
        <family val="2"/>
      </rPr>
      <t>Winterruhe</t>
    </r>
    <r>
      <rPr>
        <sz val="11"/>
        <rFont val="Arial"/>
        <family val="2"/>
      </rPr>
      <t xml:space="preserve"> auf Blüh-, Brut- und Rückzugsflächen (Lebensräume für Niederwild) (E 7)</t>
    </r>
  </si>
  <si>
    <r>
      <rPr>
        <b/>
        <sz val="11"/>
        <rFont val="Arial"/>
        <family val="2"/>
      </rPr>
      <t xml:space="preserve">letztes Verpflichtungsjahr </t>
    </r>
    <r>
      <rPr>
        <sz val="11"/>
        <rFont val="Arial"/>
        <family val="2"/>
      </rPr>
      <t>Blüh-, Brut- und Rückzugsflächen ackerbauliche Nutzung (Vorbereitung einer Folgekultur möglich) (Vorbereitung Winterung) (E 7)</t>
    </r>
  </si>
  <si>
    <r>
      <t xml:space="preserve">- Im letzten Jahr der Verpflichtung ist eine ackerbauliche Nutzung auf der Förderfläche zur Vorbereitung einer </t>
    </r>
    <r>
      <rPr>
        <b/>
        <sz val="11"/>
        <rFont val="Arial"/>
        <family val="2"/>
      </rPr>
      <t>Winterung</t>
    </r>
    <r>
      <rPr>
        <sz val="11"/>
        <rFont val="Arial"/>
        <family val="2"/>
      </rPr>
      <t xml:space="preserve"> </t>
    </r>
    <r>
      <rPr>
        <b/>
        <sz val="11"/>
        <rFont val="Arial"/>
        <family val="2"/>
      </rPr>
      <t>wieder ab dem 1. September</t>
    </r>
    <r>
      <rPr>
        <sz val="11"/>
        <rFont val="Arial"/>
        <family val="2"/>
      </rPr>
      <t xml:space="preserve"> möglich. Bei einer nachfolgenden Sommerung ist eine ackerbauliche Nutzung nicht vor dem 16. Januar des Folgejahres möglich.
- Die Verpflichtung ist während des Verpflichtungszeitraums auf derselben Fläche zu erbringen.
Weitere Informationen zu den Verpflichtungen: FAKT-Broschüre</t>
    </r>
  </si>
  <si>
    <r>
      <rPr>
        <b/>
        <sz val="11"/>
        <rFont val="Arial"/>
        <family val="2"/>
      </rPr>
      <t xml:space="preserve">Brachebegrünung </t>
    </r>
    <r>
      <rPr>
        <sz val="11"/>
        <rFont val="Arial"/>
        <family val="2"/>
      </rPr>
      <t xml:space="preserve">mit mehrjährigen Blühmischungen (E 8)  </t>
    </r>
  </si>
  <si>
    <r>
      <t xml:space="preserve"> - Höhenlagen </t>
    </r>
    <r>
      <rPr>
        <b/>
        <sz val="11"/>
        <rFont val="Arial"/>
        <family val="2"/>
      </rPr>
      <t>über</t>
    </r>
    <r>
      <rPr>
        <sz val="11"/>
        <rFont val="Arial"/>
        <family val="2"/>
      </rPr>
      <t xml:space="preserve"> 500 m</t>
    </r>
  </si>
  <si>
    <r>
      <t xml:space="preserve"> - Höhenlagen </t>
    </r>
    <r>
      <rPr>
        <b/>
        <sz val="11"/>
        <rFont val="Arial"/>
        <family val="2"/>
      </rPr>
      <t>unter</t>
    </r>
    <r>
      <rPr>
        <sz val="11"/>
        <rFont val="Arial"/>
        <family val="2"/>
      </rPr>
      <t xml:space="preserve"> 500 m</t>
    </r>
  </si>
  <si>
    <r>
      <t>Auf Schlägen mit Ackerflächen, die der Wassererosionsgefährdungsklasse K</t>
    </r>
    <r>
      <rPr>
        <vertAlign val="subscript"/>
        <sz val="11"/>
        <rFont val="Arial"/>
        <family val="2"/>
      </rPr>
      <t>Wasser2</t>
    </r>
    <r>
      <rPr>
        <sz val="11"/>
        <rFont val="Arial"/>
        <family val="2"/>
      </rPr>
      <t xml:space="preserve"> zugewiesen sind, ist vor der Aussaat von Reihenkulturen mit einem Reihenabstand </t>
    </r>
  </si>
  <si>
    <r>
      <t xml:space="preserve"> - Pflugverbot vor Reihenkulturen K</t>
    </r>
    <r>
      <rPr>
        <vertAlign val="subscript"/>
        <sz val="11"/>
        <rFont val="Arial"/>
        <family val="2"/>
      </rPr>
      <t>Wasser2</t>
    </r>
  </si>
  <si>
    <t>von 45 Zentimetern und mehr das Pflügen verboten. Für Öko-Betriebe, die nach Verordnung (EU) 2018/848 zertifiziert sind, ist beim Anbau von Sommerreihenkulturen ein Pflügen nur in Verbindung mit dem vorhergehenden Anbau einer Winterzwischenfrucht (auch als Untersaat) zulässig, und wenn das Pflügen unmittelbar vor der Aussaat der Sommerreihenkultur erfolgt.</t>
  </si>
  <si>
    <r>
      <t>Schläge mit Ackerflächen, die der Winderosionsgefährdungsklasse K</t>
    </r>
    <r>
      <rPr>
        <vertAlign val="subscript"/>
        <sz val="11"/>
        <rFont val="Arial"/>
        <family val="2"/>
      </rPr>
      <t>Wind</t>
    </r>
    <r>
      <rPr>
        <sz val="11"/>
        <rFont val="Arial"/>
        <family val="2"/>
      </rPr>
      <t xml:space="preserve"> zugewiesen sind, dürfen nur bei Aussaat vor dem 01. März gepflügt werden. </t>
    </r>
  </si>
  <si>
    <r>
      <t xml:space="preserve"> - Unmittelbar folgende Aussaat K</t>
    </r>
    <r>
      <rPr>
        <vertAlign val="subscript"/>
        <sz val="11"/>
        <rFont val="Arial"/>
        <family val="2"/>
      </rPr>
      <t>Wind</t>
    </r>
  </si>
  <si>
    <r>
      <t xml:space="preserve"> - Pflugverbot bei Reihenkulturen K</t>
    </r>
    <r>
      <rPr>
        <vertAlign val="subscript"/>
        <sz val="11"/>
        <rFont val="Arial"/>
        <family val="2"/>
      </rPr>
      <t>Wind</t>
    </r>
  </si>
  <si>
    <r>
      <t xml:space="preserve">Für Ackerflächen mit schweren Böden, d.h. mit einer Bodenart korrespondierend mit mindestens 17 Prozent Tongehalt, kann der abweichende Zeitraum </t>
    </r>
    <r>
      <rPr>
        <b/>
        <u/>
        <sz val="11"/>
        <rFont val="Arial"/>
        <family val="2"/>
      </rPr>
      <t xml:space="preserve">von der Ernte 
bis zum 1. Oktober </t>
    </r>
    <r>
      <rPr>
        <sz val="11"/>
        <rFont val="Arial"/>
        <family val="2"/>
      </rPr>
      <t xml:space="preserve">gelten.
Klassenzeichen für Bodenarten nach dem Bodenschätzungsgesetz für schwere Böden im Sinne der Mindestbodendeckung sind: 
L; T, LT; sL, sL/S; T/SL, T/lS, T/Sl, T/S, LT/lS, LT/Sl, LT/Sl, LT/S, L/Sl; L/S; L/Mo, LMo, TMo, T/Mo; LT/Mo
</t>
    </r>
  </si>
  <si>
    <r>
      <t xml:space="preserve">Bei Hecken und Knicks, Bäumen in Baumreihen, Feldgehölzen und Einzelbäumen ist im Zeitraum vom </t>
    </r>
    <r>
      <rPr>
        <b/>
        <u/>
        <sz val="11"/>
        <rFont val="Arial"/>
        <family val="2"/>
      </rPr>
      <t>1. März bis 30. September</t>
    </r>
    <r>
      <rPr>
        <sz val="11"/>
        <rFont val="Arial"/>
        <family val="2"/>
      </rPr>
      <t xml:space="preserve"> ein Schnittverbot einzuhalten. Zulässig sind jedoch schonende Form- und Pflegeschnitte zur Beseitigung des Zuwachses der Pflanzen.</t>
    </r>
  </si>
  <si>
    <t>Gemeinsamer Antrag (GA): Antragstellung</t>
  </si>
  <si>
    <t>15.05.</t>
  </si>
  <si>
    <t>Förderprogramm für Pheromonverfahren im Weinbau (PHW):  Antragstellung</t>
  </si>
  <si>
    <r>
      <t xml:space="preserve">Begrünungsmischungen im Acker-/Gartenbau (E 1.2):            
</t>
    </r>
    <r>
      <rPr>
        <b/>
        <sz val="12"/>
        <color theme="1"/>
        <rFont val="Arial"/>
        <family val="2"/>
      </rPr>
      <t>Mulchen /Einarbeitung /Walzen</t>
    </r>
  </si>
  <si>
    <r>
      <t xml:space="preserve">Erweiterter Drillreihenabstand mit blühender Untersaat in Getreide (E 13.2): </t>
    </r>
    <r>
      <rPr>
        <b/>
        <sz val="12"/>
        <color theme="1"/>
        <rFont val="Arial"/>
        <family val="2"/>
      </rPr>
      <t>Kein Einsatz Herbizide und Insektizide</t>
    </r>
    <r>
      <rPr>
        <sz val="10"/>
        <color theme="1"/>
        <rFont val="Arial"/>
        <family val="2"/>
      </rPr>
      <t xml:space="preserve"> (siehe Kommentar) </t>
    </r>
  </si>
  <si>
    <r>
      <t xml:space="preserve">Erweiterter Drillreihenabstand mit blühender Untersaat in Getreide (E13.2): </t>
    </r>
    <r>
      <rPr>
        <b/>
        <sz val="12"/>
        <color theme="1"/>
        <rFont val="Arial"/>
        <family val="2"/>
      </rPr>
      <t xml:space="preserve">Aussaat Untersaat </t>
    </r>
    <r>
      <rPr>
        <sz val="10"/>
        <color theme="1"/>
        <rFont val="Arial"/>
        <family val="2"/>
      </rPr>
      <t>(siehe Kommentar)</t>
    </r>
  </si>
  <si>
    <t xml:space="preserve">der </t>
  </si>
  <si>
    <t xml:space="preserve">letzten </t>
  </si>
  <si>
    <t>Haupt</t>
  </si>
  <si>
    <t>frucht</t>
  </si>
  <si>
    <t>Düngeverordnung: auf Flächen im mit Nitrat belasteten Gebiet: Aufsummierung der Düngebedarfsermittlungen</t>
  </si>
  <si>
    <t>Düngeverordnung: auf Flächen im mit Nitrat belasteten Gebiet: Untersuchung von Wirtschaftsdünger und Biogasgärresten</t>
  </si>
  <si>
    <t>Umstrukturierung und Umstellung von Rebflächen: 
Stellung Förderantrag für Pflanzjahr 2026</t>
  </si>
  <si>
    <t>Förderprogramm für Pheromonverfahren im Weinbau: 
Einreichung Verwendungsnachweis der Pheromongemeinschaften</t>
  </si>
  <si>
    <t>31. Oktober: Letzter Tag für Pheromongemeinschaften zur Einreichung des Verwendungsnachweises für die Förderung Pheromonverfahren im Weinbau. Neben den Rechnungen ist eine Auflistung derjenigen Flächen einzureichen, die tatsächlich an der Maßnahme teilgenommen haben.</t>
  </si>
  <si>
    <t>15. Februar: Letzter Tag (Ausschlussfrist) zur Stellung des Antrags auf Teilnahme am Förderprogramm Handarbeitsweinbau (Förderantrag) über FIONA. 
Dieser ist einmalig vor Beginn des 5-jährigen Verpflichtungszeitraumes zu stellen. Flächen, die Im Rahmen eines Erweiterungsantrags hinzukommen, 
unterliegen einem eigenen 5-jährigen Verpflichtungszeitraum.</t>
  </si>
  <si>
    <r>
      <rPr>
        <sz val="12"/>
        <color theme="1"/>
        <rFont val="Arial"/>
        <family val="2"/>
      </rPr>
      <t>Erosionsschutz Wasser - Winterpflugverbot K</t>
    </r>
    <r>
      <rPr>
        <vertAlign val="subscript"/>
        <sz val="11"/>
        <color theme="1"/>
        <rFont val="Arial"/>
        <family val="2"/>
      </rPr>
      <t>Wasser2</t>
    </r>
    <r>
      <rPr>
        <sz val="11"/>
        <color theme="1"/>
        <rFont val="Arial"/>
        <family val="2"/>
      </rPr>
      <t xml:space="preserve"> </t>
    </r>
    <r>
      <rPr>
        <sz val="12"/>
        <color theme="1"/>
        <rFont val="Arial"/>
        <family val="2"/>
      </rPr>
      <t>/Unmittelbar folgende Aussaat K</t>
    </r>
    <r>
      <rPr>
        <vertAlign val="subscript"/>
        <sz val="11"/>
        <color theme="1"/>
        <rFont val="Arial"/>
        <family val="2"/>
      </rPr>
      <t>Wasser2</t>
    </r>
  </si>
  <si>
    <t>bis 31.12.</t>
  </si>
  <si>
    <t>bis 
31.12.</t>
  </si>
  <si>
    <t>bis 15.10.</t>
  </si>
  <si>
    <t>bis 
01.10.</t>
  </si>
  <si>
    <t>bis 
30.06.</t>
  </si>
  <si>
    <t>ab 
01.07.</t>
  </si>
  <si>
    <t xml:space="preserve">Umweltzulage Wald (Natura 2000 und Auerhuhn): Verpflichtungszeitraum </t>
  </si>
  <si>
    <t>Umweltzulage Wald Auerhuhn: 
Jagd und Waldarbeiten</t>
  </si>
  <si>
    <t>ab 
01.12.</t>
  </si>
  <si>
    <t>- Die Zuwendungsvoraussetzungen sowohl für UZW-Natura 2000 als auch für UZW-Auerhuhn sind im Zeitraum vom 1. Juli des Antragsjahres bis zum 30. Juni des Folgejahres einzuhalten.
- Die Eigentumsnachweise für erstmals im Rahmen der UZW beantragter Waldflächen sind bis spätestens zur Bewilligung (spätestens 15.06.) einzureichen</t>
  </si>
  <si>
    <t>Gemeinsamer Antrag: 
Antragstellung</t>
  </si>
  <si>
    <t>15. Mai: Letzter Tag zur Einreichung des Gemeinsamen Antrags
- auf alle flächenhaften Ausgleichsleistungen bzw. Beihilfen inkl. antragsbegründeter Unterlagen.</t>
  </si>
  <si>
    <t>Gemeinsamer Antrag: 
Antragstellung (mit Kürzung)</t>
  </si>
  <si>
    <t xml:space="preserve">Die Antragstellung ab dem 16.05.2025 bis zum 31.05.2025 ist mit Kürzungen von 1% je Kalendertag Verspätung möglich.
Die Antragstellung nach dem 31. Mai wird als verfristet abgelehnt. </t>
  </si>
  <si>
    <r>
      <t>- Im letzten Jahr der Verpflichtung ist eine ackerbauliche Nutzung auf der Förderfläche zur Vorbereitung einer Winterung wieder ab dem 1. September möglich. Bei einer</t>
    </r>
    <r>
      <rPr>
        <b/>
        <sz val="11"/>
        <rFont val="Arial"/>
        <family val="2"/>
      </rPr>
      <t xml:space="preserve"> nachfolgenden Sommerung ist eine ackerbauliche Nutzung nicht vor dem 16. Januar des Folgejahres möglich.
</t>
    </r>
    <r>
      <rPr>
        <sz val="11"/>
        <rFont val="Arial"/>
        <family val="2"/>
      </rPr>
      <t>Weitere Informationen zu den Verpflichtungen: FAKT-Broschüre</t>
    </r>
    <r>
      <rPr>
        <b/>
        <sz val="11"/>
        <rFont val="Arial"/>
        <family val="2"/>
      </rPr>
      <t xml:space="preserve">
</t>
    </r>
  </si>
  <si>
    <r>
      <t xml:space="preserve">- Im letzten Jahr der Verpflichtung ist eine ackerbauliche Nutzung auf der Förderfläche zur Vorbereitung einer Winterkultur wieder ab dem 1. September möglich. </t>
    </r>
    <r>
      <rPr>
        <b/>
        <sz val="11"/>
        <rFont val="Arial"/>
        <family val="2"/>
      </rPr>
      <t>Bei einer nachfolgenden Sommerkultur ist eine ackerbauliche Nutzung nicht vor dem 16. Januar des Folgejahres möglich.</t>
    </r>
    <r>
      <rPr>
        <sz val="11"/>
        <rFont val="Arial"/>
        <family val="2"/>
      </rPr>
      <t xml:space="preserve">
- Die Verpflichtung ist während des Verpflichtungszeitraums auf derselben Fläche zu erbringen.
Weitere Informationen zu den Verpflichtungen: FAKT-Broschüre</t>
    </r>
  </si>
  <si>
    <t>- Im stehenden Winterweizen, -dinkel und -triticale dürfen vom 1. Januar bis zum Ährenschieben (EC 49) keine Fungizide eingesetzt werden.
Weitere Informationen zu den Verpflichtungen: FAKT-Broschüre</t>
  </si>
  <si>
    <t>- Die Aussaat der Untersaatmischung sollte bis spätestens vor Auflaufen des Getreides (BBCH 9) erfolgen.
Weitere Informationen zu den Verpflichtungen: FAKT-Broschüre</t>
  </si>
  <si>
    <t>Erweiterter Drillreihenabstand mit blühender Untersaat in Getreide 
(E 13.2): Aussaat Untersaat</t>
  </si>
  <si>
    <t>Erweiterter Drillreihenabstand mit blühender Untersaat in Getreide 
(E 13.2): Umbruch Untersaat</t>
  </si>
  <si>
    <t>- Herbizide und Insektizide sind ab Aussaat des Getreides unzulässig.
- mechanische Unkrautregulierung ist ab der Aussaat der Untersaat unzulässig.
- Ein Umbruch der Untersaat ist erst ab dem 01.09. möglich.
Weitere Informationen zu den Verpflichtungen: FAKT-Broschüre</t>
  </si>
  <si>
    <t xml:space="preserve">Fristen für die Einreichung von Anlagen im Rahmen vom FAKT II können der Broschüre „Erläuterungen und Ausfüllhinweise zum Gemeinsamen Antrag“ des jeweiligen Antragsjahres entnommen werden:  
https://foerderung.landwirtschaft-bw.de/,Lde/Startseite/Gemeinsamer+Antrag/Formulare+_+Merkblaetter+_+Informationen+zum+Gemeinsamen+Antrag </t>
  </si>
  <si>
    <t>Düngeverordnung: Aufbringverbot N-haltige</t>
  </si>
  <si>
    <t xml:space="preserve">Düngemittel: </t>
  </si>
  <si>
    <t xml:space="preserve">Düngeverordnung: Aufbringverbot  N-haltige </t>
  </si>
  <si>
    <t>- auf Grünland und Ackerland mit mehrjährigem Feldfutterbau bei einer Aussaat bis zum 15. Mai vom 1. November bis 31. Januar.</t>
  </si>
  <si>
    <t>Zeiten nicht aufgebracht werden: in der Zeit vom 01. Dezember bis zum Ablauf des 15. Januar. Eventuelle Verschiebung der Sperrzeit beachten.</t>
  </si>
  <si>
    <r>
      <rPr>
        <sz val="11"/>
        <rFont val="Arial"/>
        <family val="2"/>
      </rPr>
      <t xml:space="preserve">Düngemittel: </t>
    </r>
    <r>
      <rPr>
        <b/>
        <sz val="11"/>
        <rFont val="Arial"/>
        <family val="2"/>
      </rPr>
      <t>Ackerland</t>
    </r>
  </si>
  <si>
    <r>
      <t xml:space="preserve">Die Aufbringung von Düngemitteln mit einem wesentlichen Gehalt an Stickstoff zu Winterraps, Wintergerste und Zwischenfrüchten ohne Futternutzung auf Flächen, welche </t>
    </r>
    <r>
      <rPr>
        <b/>
        <sz val="11"/>
        <rFont val="Arial"/>
        <family val="2"/>
      </rPr>
      <t xml:space="preserve">in einem mit Nitrat belasteten Gebiet </t>
    </r>
    <r>
      <rPr>
        <sz val="11"/>
        <rFont val="Arial"/>
        <family val="2"/>
      </rPr>
      <t xml:space="preserve">liegen, ist grundsätzlich verboten.
- Ausnahme für Winterraps: Wenn durch eine Bodenprobe nachgewiesen wird, dass die verfügbare Stickstoffmenge im Boden unter 45 kg Stickstoff je Hektar liegt;
- Ausnahme für Zwischenfrüchte ohne Futternutzung: wenn Festmist von Huf- oder Klauentieren oder Kompost bis max 120 kg/ha Gesamt-N ausgebracht werden;
Futternutzung = Verfütterung an Tiere, nicht an Biogasanlage
</t>
    </r>
  </si>
  <si>
    <r>
      <t>Schläge mit Ackerflächen, die der Wassererosionsgefährdungsklasse K</t>
    </r>
    <r>
      <rPr>
        <vertAlign val="subscript"/>
        <sz val="11"/>
        <rFont val="Arial"/>
        <family val="2"/>
      </rPr>
      <t>Wasser2</t>
    </r>
    <r>
      <rPr>
        <sz val="11"/>
        <rFont val="Arial"/>
        <family val="2"/>
      </rPr>
      <t xml:space="preserve"> zugewiesen sind, dürfen vom 01. Dezember bis zum 15. Februar nicht gepflügt werden.  Für Öko-Betriebe, die nach Verordnung (EU) 2018/848 zertifiziert sind, ist beim Anbau von frühen Sommerkulturen, außer Reihenkulturen, eine raue Winterfurche zulässig. Schläge mit Ackerflächen, die der Wassererosionsgefährdungsklasse K</t>
    </r>
    <r>
      <rPr>
        <vertAlign val="subscript"/>
        <sz val="11"/>
        <rFont val="Arial"/>
        <family val="2"/>
      </rPr>
      <t>Wasser2</t>
    </r>
    <r>
      <rPr>
        <sz val="11"/>
        <rFont val="Arial"/>
        <family val="2"/>
      </rPr>
      <t xml:space="preserve"> zugewiesen sind, dürfen zwischen dem 16. Februar und dem Ablauf des 30. November nur bei einer unmittelbar folgenden Aussaat gepflügt werden. Eine unmittelbar folgende Aussaat berücksichtigt das unbedingt notwendige Absetzen. Spätester Zeitpunkt der Aussaat ist der 30. November.</t>
    </r>
  </si>
  <si>
    <r>
      <t>Erosionsschutz Wasser - 
Winterpflugverbot K</t>
    </r>
    <r>
      <rPr>
        <vertAlign val="subscript"/>
        <sz val="11"/>
        <rFont val="Arial"/>
        <family val="2"/>
      </rPr>
      <t>Wasser2</t>
    </r>
    <r>
      <rPr>
        <sz val="11"/>
        <rFont val="Arial"/>
        <family val="2"/>
      </rPr>
      <t xml:space="preserve"> /Unmittelbar folgende Aussaat K</t>
    </r>
    <r>
      <rPr>
        <vertAlign val="subscript"/>
        <sz val="11"/>
        <rFont val="Arial"/>
        <family val="2"/>
      </rPr>
      <t>Wasser2</t>
    </r>
  </si>
  <si>
    <r>
      <t xml:space="preserve"> - Pflugverbot K</t>
    </r>
    <r>
      <rPr>
        <vertAlign val="subscript"/>
        <sz val="11"/>
        <rFont val="Arial"/>
        <family val="2"/>
      </rPr>
      <t xml:space="preserve">Wind </t>
    </r>
  </si>
  <si>
    <t xml:space="preserve"> - wenn unmittelbar nach dem Pflügen Jungpflanzen gesetzt werden.</t>
  </si>
  <si>
    <t>bis 
15.07.</t>
  </si>
  <si>
    <t xml:space="preserve"> Förderfähig sind weibliche Rinder,
- die bis zum Zeitpunkt der Antragstellung (spätestens am 15.05. des Antragsjahres) das erste Mal gekalbt haben,
- im Zeitraum vom 15. Mai bis zum 15. August (Haltungszeitraum) vom Betriebsinhabenden gehalten werden und 
- die Pflichten zur Kennzeichnung und Registrierung erfüllen.</t>
  </si>
  <si>
    <t>Umstrukturierung und Umstellung von Rebflächen: 
Stellung GA aufgrund WBF-Förderung aus Vorjahr(en) (Cross Compliance)</t>
  </si>
  <si>
    <t>Förderprogramm für Pheromonverfahren im Weinbau:</t>
  </si>
  <si>
    <t>Förderprogramm Handarbeitsweinbau: 
Antrag auf Teilnahme / Förderantrag (einmalig zu Beginn des Verpflichtungszeitraumes, gilt sowohl bei Neueinstieg als auch bei Erweiterung)</t>
  </si>
  <si>
    <t>Förderprogramm Handarbeitsweinbau: 
Antrag auf Auszahlung (jährlich während des Verpflichtungszeitraumes)</t>
  </si>
  <si>
    <r>
      <t xml:space="preserve">- Im letzten Jahr der Verpflichtung ist eine ackerbauliche Nutzung auf der Förderfläche zur Vorbereitung einer </t>
    </r>
    <r>
      <rPr>
        <b/>
        <sz val="11"/>
        <rFont val="Arial"/>
        <family val="2"/>
      </rPr>
      <t xml:space="preserve">Winterkultur wieder ab dem 1. September </t>
    </r>
    <r>
      <rPr>
        <sz val="11"/>
        <rFont val="Arial"/>
        <family val="2"/>
      </rPr>
      <t>möglich. Bei einer nachfolgenden Sommerkultur ist eine ackerbauliche Nutzung nicht vor dem 16. Januar des Folgejahres möglich.
- Die Verpflichtung ist während des Verpflichtungszeitraums auf derselben Fläche zu erbringen.
Weitere Informationen zu den Verpflichtungen: FAKT-Broschüre</t>
    </r>
  </si>
  <si>
    <t>Nach jeder einzelnen Düngemaßnahme ist
- die eindeutige Bezeichnung und Größe des betreffenden Schlages, der Bewirtschaftungseinheit oder der zusammengefassten Fläche,
- die Art und Menge des zugeführten Stoffes sowie
- die Menge der aufgebrachten Nährstoffe, bei organischen und organisch-mineralischen Düngemitteln neben der Menge an Gesamtstickstoff auch die Menge an verfügbarem Stickstoff, aufzuzeichnen.
Bei Weidehaltung ist nach deren Abschluss zusätzlich
- die Zahl der Weidetage und
- die Art und Anzahl der auf der Weide gehaltenen Tiere
aufzuzeichnen.</t>
  </si>
  <si>
    <t>Düngeverordnung: 
Aufsummierung der Düngebedarfsermittlungen für N und P</t>
  </si>
  <si>
    <t>Düngeverordnung: Aufsummierung der 
aufgebrachten und aufgezeichneten Düngermengen für N und P</t>
  </si>
  <si>
    <t>Auf Grünland, Dauergrünland und Ackerland mit mehrjährigem Feldfutterbau, welche in einem mit Nitrat belasteten Gebiet liegen, darf vom 1. September bis zum Beginn des Verbotszeitraums (1. Oktober) nicht mehr als 60 kg Gesamt-N/ha flüssige organische und organisch-mineralische Düngemittel, einschließlich Wirtschaftsdünger, aufgebracht werden.</t>
  </si>
  <si>
    <r>
      <t>Erosionsschutz Wasser -        
 Winterpflugverbot K</t>
    </r>
    <r>
      <rPr>
        <vertAlign val="subscript"/>
        <sz val="11"/>
        <rFont val="Arial"/>
        <family val="2"/>
      </rPr>
      <t>Wasser1</t>
    </r>
  </si>
  <si>
    <t xml:space="preserve">Umstrukturierung und Umstelllung von Rebflächen: </t>
  </si>
  <si>
    <t>Auf mindestens 80 % des Ackerlandes eines Betriebes ist eine Mindestbodenbedeckung sicherzustellen. Dies kann erfolgen durch 
- in Übereinstimmung mit den Grundsätzen der guten fachlichen Praxis angebaute mehrjährige Kulturen, die bis zum Ablauf des 31. Dezember des Antragsjahres auf der Fläche vorhanden sind,
- in Übereinstimmung mit den Grundsätzen der guten fachlichen Praxis möglichst früh nach der Ernte der Hauptkultur oder dem Pflügen angebaute Winterkulturen,
- einen in Übereinstimmung mit den Grundsätzen der guten fachlichen Praxis möglichst früh nach der Ernte der Hauptkultur etablierten Bestand von Begrünungen, einschließlich Selbstbegrünungen, oder Zwischenfrüchten , der mindestens bis zum Ablauf des 31. Dezember des Antragsjahres auf der Fläche vorhanden ist,
- den Verzicht auf Pflügen ab der Ernte der Hauptkultur bis zum Ablauf des 31. Dezember des Antragsjahres, einschließlich Stoppelbrachen, Mulchauflagen, des Belassens von Ernteresten und mulchender nichtwendender Bodenbearbeitung, oder
- durch Abdeckungen mit Folien, Vlies oder engmaschigem Netz oder Ähnlichem zur Sicherung der landwirtschaftlichen Produktion in Übereinstimmung mit den Grundsätzen der guten fachlichen Praxis möglichst früh nach der Ernte der Hauptkultur bis zum Ablauf des 31. Dezember des Antragsjahres, sofern nicht der Reihenschluss der angebauten Kultur schon vorher erfolgt.
Alternative Zeiträume für die Mindestbodenbedeckung, wenn bestimmte Bedingungen vorliegen, siehe Ziffer 65 bis 67.</t>
  </si>
  <si>
    <t xml:space="preserve">Bei Kulturen mit einer Aussaat nach dem 1. Februar, welche in einem mit Nitrat belasteten Gebiet liegen, dürfen Düngemittel mit wesentlichem Gehalt an Stickstoff nur aufgebracht werden, wenn auf der betroffenen Fläche im Herbst des Vorjahres eine Zwischenfrucht angebaut und nicht vor 15.01. umgebrochen wurde. Vorgabe gilt nicht, wenn die zuvor angebaute letzte Hauptkultur nach dem 1. Oktober geerntet wurde.
</t>
  </si>
  <si>
    <t>ab 02.10.</t>
  </si>
  <si>
    <t xml:space="preserve">  </t>
  </si>
  <si>
    <t>Schläge mit Ackerflächen, die der Wassererosionsgefährdungsklasse KWasser1 zugewiesen sind, dürfen vom 01. Dezember bis zum Ablauf des 15. Februar nicht gepflügt werden. 
Pflügen zwischen 1.12. und 15.02. ist erlaubt, wenn Bewirtschaftung quer zum Hang
oder
eine andere Maßnahme zum Erosionsschutz durchgeführt wird:
o Anlage von Erosionsschutzstreifen oder
o Pflugfurche (raue Winterfurche) mit nachfolgender früher Sommerkultur oder
o Rasenbildende Kultur als Vorfurcht oder
o Abdecken der Fläche.
Ergänzende Informationen:
 https://foerderung.landwirtschaft-bw.de/site/pbs-bw-mlr-root/get/documents_E-1038017210/MLR.LEL/PB5Documents/fiona/2023/Merkblaetter/Info_Mindestpraktiken_Bodenbewirtschaftung_zur_Begrenzung_von_Erosion_%28GL%C3%96Z_5%29.pdf 
Das Pflügen nach der Ernte der Vorfrucht ist nur bei einer Aussaat vor dem 01. Dezember zulässig. 
Für Öko-Betriebe, die nach Verordnung (EU) 2018/848 zertifiziert sind, ist beim Anbau von frühen Sommerkulturen, außer Reihenkulturen, eine raue Winterfurche zulässig.</t>
  </si>
  <si>
    <t>MGV</t>
  </si>
  <si>
    <t xml:space="preserve">Mehrgefahrenversicherung-Förderantrag </t>
  </si>
  <si>
    <t>Mehrgefahrenversicherung-Versicherungsschein (Nachweis)</t>
  </si>
  <si>
    <t>Mehrgefahrenversicherung-Zahlungsbeleg (Nachweis)</t>
  </si>
  <si>
    <t>Ausschlussfrist bis 05.10.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</si>
</sst>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8" x14ac:knownFonts="1">
    <font>
      <sz val="12"/>
      <name val="Arial"/>
    </font>
    <font>
      <sz val="10"/>
      <color theme="1"/>
      <name val="Arial"/>
      <family val="2"/>
    </font>
    <font>
      <sz val="10"/>
      <color theme="1"/>
      <name val="Arial"/>
      <family val="2"/>
    </font>
    <font>
      <b/>
      <sz val="8"/>
      <color indexed="81"/>
      <name val="Tahoma"/>
      <family val="2"/>
    </font>
    <font>
      <sz val="8"/>
      <color indexed="81"/>
      <name val="Tahoma"/>
      <family val="2"/>
    </font>
    <font>
      <sz val="12"/>
      <name val="Arial"/>
      <family val="2"/>
    </font>
    <font>
      <b/>
      <sz val="12"/>
      <name val="Arial"/>
      <family val="2"/>
    </font>
    <font>
      <sz val="12"/>
      <color indexed="42"/>
      <name val="Arial"/>
      <family val="2"/>
    </font>
    <font>
      <sz val="12"/>
      <color indexed="9"/>
      <name val="Arial"/>
      <family val="2"/>
    </font>
    <font>
      <b/>
      <sz val="10"/>
      <color indexed="42"/>
      <name val="Arial"/>
      <family val="2"/>
    </font>
    <font>
      <b/>
      <sz val="24"/>
      <name val="Arial"/>
      <family val="2"/>
    </font>
    <font>
      <sz val="12"/>
      <color indexed="57"/>
      <name val="Arial"/>
      <family val="2"/>
    </font>
    <font>
      <sz val="12"/>
      <color indexed="52"/>
      <name val="Arial"/>
      <family val="2"/>
    </font>
    <font>
      <b/>
      <sz val="10"/>
      <color indexed="52"/>
      <name val="Arial"/>
      <family val="2"/>
    </font>
    <font>
      <b/>
      <sz val="9"/>
      <name val="Arial"/>
      <family val="2"/>
    </font>
    <font>
      <b/>
      <sz val="10"/>
      <name val="Arial"/>
      <family val="2"/>
    </font>
    <font>
      <sz val="8"/>
      <color indexed="42"/>
      <name val="Arial"/>
      <family val="2"/>
    </font>
    <font>
      <b/>
      <sz val="9"/>
      <color indexed="42"/>
      <name val="Arial"/>
      <family val="2"/>
    </font>
    <font>
      <sz val="11"/>
      <name val="Arial"/>
      <family val="2"/>
    </font>
    <font>
      <sz val="8"/>
      <name val="Arial"/>
      <family val="2"/>
    </font>
    <font>
      <b/>
      <sz val="8"/>
      <color indexed="52"/>
      <name val="Arial"/>
      <family val="2"/>
    </font>
    <font>
      <sz val="8"/>
      <color indexed="9"/>
      <name val="Arial"/>
      <family val="2"/>
    </font>
    <font>
      <b/>
      <sz val="8"/>
      <name val="Arial"/>
      <family val="2"/>
    </font>
    <font>
      <sz val="10"/>
      <name val="Arial"/>
      <family val="2"/>
    </font>
    <font>
      <sz val="10"/>
      <color indexed="9"/>
      <name val="Arial"/>
      <family val="2"/>
    </font>
    <font>
      <sz val="8"/>
      <color rgb="FFFF9900"/>
      <name val="Arial"/>
      <family val="2"/>
    </font>
    <font>
      <sz val="12"/>
      <color theme="0"/>
      <name val="Arial"/>
      <family val="2"/>
    </font>
    <font>
      <sz val="12"/>
      <color rgb="FFFF9900"/>
      <name val="Arial"/>
      <family val="2"/>
    </font>
    <font>
      <strike/>
      <sz val="12"/>
      <color rgb="FFFF0000"/>
      <name val="Arial"/>
      <family val="2"/>
    </font>
    <font>
      <sz val="12"/>
      <color rgb="FFCCFFCC"/>
      <name val="Arial"/>
      <family val="2"/>
    </font>
    <font>
      <b/>
      <sz val="10"/>
      <color rgb="FFFF0000"/>
      <name val="Arial"/>
      <family val="2"/>
    </font>
    <font>
      <sz val="8"/>
      <color theme="0"/>
      <name val="Arial"/>
      <family val="2"/>
    </font>
    <font>
      <sz val="10"/>
      <color rgb="FFFF9900"/>
      <name val="Arial"/>
      <family val="2"/>
    </font>
    <font>
      <sz val="12"/>
      <color rgb="FFFF0000"/>
      <name val="Arial"/>
      <family val="2"/>
    </font>
    <font>
      <sz val="8"/>
      <color rgb="FFCCFFCC"/>
      <name val="Arial"/>
      <family val="2"/>
    </font>
    <font>
      <b/>
      <sz val="12"/>
      <color rgb="FFFF0000"/>
      <name val="Arial"/>
      <family val="2"/>
    </font>
    <font>
      <b/>
      <sz val="8"/>
      <color rgb="FFFF0000"/>
      <name val="Arial"/>
      <family val="2"/>
    </font>
    <font>
      <sz val="10"/>
      <color rgb="FFFF0000"/>
      <name val="Arial"/>
      <family val="2"/>
    </font>
    <font>
      <sz val="8"/>
      <color rgb="FFFF0000"/>
      <name val="Arial"/>
      <family val="2"/>
    </font>
    <font>
      <b/>
      <u/>
      <sz val="8"/>
      <color rgb="FFFF0000"/>
      <name val="Arial"/>
      <family val="2"/>
    </font>
    <font>
      <sz val="9"/>
      <color indexed="81"/>
      <name val="Segoe UI"/>
      <family val="2"/>
    </font>
    <font>
      <b/>
      <sz val="10"/>
      <color theme="1"/>
      <name val="Arial"/>
      <family val="2"/>
    </font>
    <font>
      <sz val="12"/>
      <color theme="1"/>
      <name val="Arial"/>
      <family val="2"/>
    </font>
    <font>
      <b/>
      <sz val="12"/>
      <color rgb="FFCCFFCC"/>
      <name val="Arial"/>
      <family val="2"/>
    </font>
    <font>
      <strike/>
      <sz val="12"/>
      <color rgb="FFCCFFCC"/>
      <name val="Arial"/>
      <family val="2"/>
    </font>
    <font>
      <b/>
      <sz val="10"/>
      <color rgb="FFFF9900"/>
      <name val="Arial"/>
      <family val="2"/>
    </font>
    <font>
      <b/>
      <sz val="12"/>
      <color rgb="FFFF9900"/>
      <name val="Arial"/>
      <family val="2"/>
    </font>
    <font>
      <b/>
      <sz val="8"/>
      <color rgb="FFFF9900"/>
      <name val="Arial"/>
      <family val="2"/>
    </font>
    <font>
      <b/>
      <sz val="12"/>
      <color theme="0"/>
      <name val="Arial"/>
      <family val="2"/>
    </font>
    <font>
      <sz val="11"/>
      <color theme="1"/>
      <name val="Arial"/>
      <family val="2"/>
    </font>
    <font>
      <b/>
      <sz val="11"/>
      <color theme="1"/>
      <name val="Arial"/>
      <family val="2"/>
    </font>
    <font>
      <b/>
      <sz val="12"/>
      <color rgb="FFFF9933"/>
      <name val="Arial"/>
      <family val="2"/>
    </font>
    <font>
      <b/>
      <strike/>
      <sz val="10"/>
      <color rgb="FFFF0000"/>
      <name val="Arial"/>
      <family val="2"/>
    </font>
    <font>
      <b/>
      <sz val="12"/>
      <color theme="1"/>
      <name val="Arial"/>
      <family val="2"/>
    </font>
    <font>
      <b/>
      <sz val="9"/>
      <color indexed="81"/>
      <name val="Segoe UI"/>
      <family val="2"/>
    </font>
    <font>
      <b/>
      <strike/>
      <sz val="10"/>
      <name val="Arial"/>
      <family val="2"/>
    </font>
    <font>
      <sz val="10"/>
      <color theme="0"/>
      <name val="Arial"/>
      <family val="2"/>
    </font>
    <font>
      <b/>
      <strike/>
      <sz val="10"/>
      <color indexed="52"/>
      <name val="Arial"/>
      <family val="2"/>
    </font>
    <font>
      <sz val="9"/>
      <name val="Arial"/>
      <family val="2"/>
    </font>
    <font>
      <sz val="9"/>
      <color theme="0"/>
      <name val="Arial"/>
      <family val="2"/>
    </font>
    <font>
      <sz val="9"/>
      <color indexed="57"/>
      <name val="Arial"/>
      <family val="2"/>
    </font>
    <font>
      <sz val="9"/>
      <color indexed="42"/>
      <name val="Arial"/>
      <family val="2"/>
    </font>
    <font>
      <sz val="9"/>
      <color theme="1"/>
      <name val="Arial"/>
      <family val="2"/>
    </font>
    <font>
      <sz val="9"/>
      <color indexed="9"/>
      <name val="Arial"/>
      <family val="2"/>
    </font>
    <font>
      <sz val="9"/>
      <color rgb="FFFF0000"/>
      <name val="Arial"/>
      <family val="2"/>
    </font>
    <font>
      <b/>
      <sz val="9"/>
      <color rgb="FFFF0000"/>
      <name val="Arial"/>
      <family val="2"/>
    </font>
    <font>
      <b/>
      <sz val="9"/>
      <color rgb="FFCCFFCC"/>
      <name val="Arial"/>
      <family val="2"/>
    </font>
    <font>
      <sz val="9"/>
      <color rgb="FFCCFFCC"/>
      <name val="Arial"/>
      <family val="2"/>
    </font>
    <font>
      <b/>
      <sz val="9"/>
      <color theme="1"/>
      <name val="Arial"/>
      <family val="2"/>
    </font>
    <font>
      <b/>
      <sz val="8.5"/>
      <name val="Arial"/>
      <family val="2"/>
    </font>
    <font>
      <b/>
      <sz val="24"/>
      <color theme="1"/>
      <name val="Arial"/>
      <family val="2"/>
    </font>
    <font>
      <vertAlign val="subscript"/>
      <sz val="12"/>
      <color theme="1"/>
      <name val="Arial"/>
      <family val="2"/>
    </font>
    <font>
      <vertAlign val="subscript"/>
      <sz val="11"/>
      <color theme="1"/>
      <name val="Arial"/>
      <family val="2"/>
    </font>
    <font>
      <sz val="12"/>
      <color rgb="FF0070C0"/>
      <name val="Wingdings"/>
      <charset val="2"/>
    </font>
    <font>
      <strike/>
      <sz val="10"/>
      <name val="Arial"/>
      <family val="2"/>
    </font>
    <font>
      <strike/>
      <sz val="12"/>
      <name val="Arial"/>
      <family val="2"/>
    </font>
    <font>
      <sz val="9"/>
      <color indexed="81"/>
      <name val="Tahoma"/>
      <family val="2"/>
    </font>
    <font>
      <b/>
      <sz val="9"/>
      <color indexed="81"/>
      <name val="Tahoma"/>
      <family val="2"/>
    </font>
    <font>
      <b/>
      <sz val="16"/>
      <color theme="1"/>
      <name val="Times New Roman"/>
      <family val="1"/>
    </font>
    <font>
      <sz val="16"/>
      <color theme="1"/>
      <name val="Arial"/>
      <family val="2"/>
    </font>
    <font>
      <b/>
      <sz val="14"/>
      <color theme="1"/>
      <name val="Arial"/>
      <family val="2"/>
    </font>
    <font>
      <b/>
      <sz val="11"/>
      <name val="Arial"/>
      <family val="2"/>
    </font>
    <font>
      <strike/>
      <sz val="11"/>
      <name val="Arial"/>
      <family val="2"/>
    </font>
    <font>
      <vertAlign val="subscript"/>
      <sz val="11"/>
      <name val="Arial"/>
      <family val="2"/>
    </font>
    <font>
      <b/>
      <u/>
      <sz val="11"/>
      <name val="Arial"/>
      <family val="2"/>
    </font>
    <font>
      <sz val="10"/>
      <color rgb="FF9C0006"/>
      <name val="Arial"/>
      <family val="2"/>
    </font>
    <font>
      <sz val="10"/>
      <color rgb="FFFFC000"/>
      <name val="Arial"/>
      <family val="2"/>
    </font>
    <font>
      <sz val="12"/>
      <color rgb="FFFFC000"/>
      <name val="Arial"/>
      <family val="2"/>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22"/>
        <bgColor indexed="64"/>
      </patternFill>
    </fill>
    <fill>
      <patternFill patternType="solid">
        <fgColor rgb="FFFF9900"/>
        <bgColor indexed="64"/>
      </patternFill>
    </fill>
    <fill>
      <patternFill patternType="lightUp">
        <fgColor rgb="FFFF9900"/>
        <bgColor indexed="9"/>
      </patternFill>
    </fill>
    <fill>
      <patternFill patternType="lightUp">
        <fgColor rgb="FFFF9900"/>
      </patternFill>
    </fill>
    <fill>
      <gradientFill degree="180">
        <stop position="0">
          <color theme="0"/>
        </stop>
        <stop position="1">
          <color rgb="FFCCFFCC"/>
        </stop>
      </gradientFill>
    </fill>
    <fill>
      <gradientFill>
        <stop position="0">
          <color theme="0"/>
        </stop>
        <stop position="1">
          <color rgb="FFCCFFCC"/>
        </stop>
      </gradientFill>
    </fill>
    <fill>
      <patternFill patternType="solid">
        <fgColor theme="0"/>
        <bgColor indexed="64"/>
      </patternFill>
    </fill>
    <fill>
      <patternFill patternType="solid">
        <fgColor rgb="FFCCFFCC"/>
        <bgColor indexed="64"/>
      </patternFill>
    </fill>
    <fill>
      <gradientFill>
        <stop position="0">
          <color theme="0"/>
        </stop>
        <stop position="1">
          <color rgb="FFFF9900"/>
        </stop>
      </gradientFill>
    </fill>
    <fill>
      <patternFill patternType="darkUp">
        <fgColor rgb="FFFF9900"/>
        <bgColor indexed="9"/>
      </patternFill>
    </fill>
    <fill>
      <patternFill patternType="darkUp">
        <fgColor rgb="FFFF9900"/>
      </patternFill>
    </fill>
    <fill>
      <patternFill patternType="solid">
        <fgColor theme="0"/>
        <bgColor auto="1"/>
      </patternFill>
    </fill>
    <fill>
      <patternFill patternType="lightDown">
        <fgColor rgb="FF00B0F0"/>
      </patternFill>
    </fill>
    <fill>
      <patternFill patternType="solid">
        <fgColor rgb="FFFF9933"/>
        <bgColor indexed="64"/>
      </patternFill>
    </fill>
    <fill>
      <patternFill patternType="gray0625">
        <fgColor rgb="FFF16549"/>
      </patternFill>
    </fill>
    <fill>
      <patternFill patternType="solid">
        <fgColor rgb="FFFF9900"/>
        <bgColor rgb="FFFF9900"/>
      </patternFill>
    </fill>
    <fill>
      <patternFill patternType="solid">
        <fgColor theme="7"/>
      </patternFill>
    </fill>
    <fill>
      <patternFill patternType="solid">
        <fgColor rgb="FFCCFFCC"/>
        <bgColor auto="1"/>
      </patternFill>
    </fill>
    <fill>
      <patternFill patternType="solid">
        <fgColor rgb="FFFFC7CE"/>
      </patternFill>
    </fill>
    <fill>
      <gradientFill degree="180">
        <stop position="0">
          <color rgb="FFCCFFCC"/>
        </stop>
        <stop position="1">
          <color rgb="FFCCFFCC"/>
        </stop>
      </gradientFill>
    </fill>
    <fill>
      <gradientFill>
        <stop position="0">
          <color rgb="FFFF9900"/>
        </stop>
        <stop position="1">
          <color theme="0"/>
        </stop>
      </gradientFill>
    </fill>
    <fill>
      <gradientFill>
        <stop position="0">
          <color rgb="FFCCFFCC"/>
        </stop>
        <stop position="1">
          <color theme="0"/>
        </stop>
      </gradientFill>
    </fill>
    <fill>
      <gradientFill>
        <stop position="0">
          <color rgb="FFCCFFCC"/>
        </stop>
        <stop position="1">
          <color rgb="FFCCFFCC"/>
        </stop>
      </gradientFill>
    </fill>
    <fill>
      <gradientFill degree="180">
        <stop position="0">
          <color rgb="FFCCFFCC"/>
        </stop>
        <stop position="1">
          <color theme="0"/>
        </stop>
      </gradientFill>
    </fill>
    <fill>
      <gradientFill degree="90">
        <stop position="0">
          <color rgb="FFCCFFCC"/>
        </stop>
        <stop position="1">
          <color rgb="FFCCFFCC"/>
        </stop>
      </gradientFill>
    </fill>
  </fills>
  <borders count="75">
    <border>
      <left/>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style="hair">
        <color indexed="64"/>
      </top>
      <bottom style="hair">
        <color indexed="64"/>
      </bottom>
      <diagonal/>
    </border>
    <border>
      <left style="medium">
        <color indexed="64"/>
      </left>
      <right/>
      <top/>
      <bottom style="hair">
        <color indexed="64"/>
      </bottom>
      <diagonal/>
    </border>
    <border>
      <left/>
      <right/>
      <top style="hair">
        <color indexed="64"/>
      </top>
      <bottom/>
      <diagonal/>
    </border>
    <border>
      <left style="medium">
        <color indexed="64"/>
      </left>
      <right/>
      <top style="hair">
        <color indexed="64"/>
      </top>
      <bottom/>
      <diagonal/>
    </border>
    <border>
      <left/>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right/>
      <top style="hair">
        <color indexed="64"/>
      </top>
      <bottom style="medium">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medium">
        <color indexed="64"/>
      </left>
      <right/>
      <top style="thin">
        <color indexed="64"/>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indexed="64"/>
      </left>
      <right/>
      <top/>
      <bottom style="medium">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bottom style="hair">
        <color indexed="64"/>
      </bottom>
      <diagonal/>
    </border>
    <border>
      <left style="medium">
        <color indexed="64"/>
      </left>
      <right style="thin">
        <color indexed="64"/>
      </right>
      <top style="medium">
        <color indexed="64"/>
      </top>
      <bottom style="hair">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medium">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style="thin">
        <color indexed="64"/>
      </left>
      <right style="medium">
        <color indexed="64"/>
      </right>
      <top style="hair">
        <color indexed="64"/>
      </top>
      <bottom style="thick">
        <color indexed="64"/>
      </bottom>
      <diagonal/>
    </border>
    <border>
      <left/>
      <right/>
      <top style="hair">
        <color indexed="64"/>
      </top>
      <bottom style="thick">
        <color indexed="64"/>
      </bottom>
      <diagonal/>
    </border>
    <border>
      <left/>
      <right style="medium">
        <color indexed="64"/>
      </right>
      <top style="hair">
        <color indexed="64"/>
      </top>
      <bottom style="thick">
        <color indexed="64"/>
      </bottom>
      <diagonal/>
    </border>
    <border>
      <left style="medium">
        <color indexed="64"/>
      </left>
      <right/>
      <top style="hair">
        <color indexed="64"/>
      </top>
      <bottom style="thick">
        <color indexed="64"/>
      </bottom>
      <diagonal/>
    </border>
    <border>
      <left style="thin">
        <color indexed="64"/>
      </left>
      <right style="thin">
        <color indexed="64"/>
      </right>
      <top/>
      <bottom style="medium">
        <color indexed="64"/>
      </bottom>
      <diagonal/>
    </border>
    <border>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s>
  <cellStyleXfs count="4">
    <xf numFmtId="0" fontId="0" fillId="0" borderId="0"/>
    <xf numFmtId="0" fontId="5" fillId="0" borderId="0"/>
    <xf numFmtId="0" fontId="56" fillId="20" borderId="0" applyNumberFormat="0" applyBorder="0" applyAlignment="0" applyProtection="0"/>
    <xf numFmtId="0" fontId="85" fillId="22" borderId="0" applyNumberFormat="0" applyBorder="0" applyAlignment="0" applyProtection="0"/>
  </cellStyleXfs>
  <cellXfs count="847">
    <xf numFmtId="0" fontId="0" fillId="0" borderId="0" xfId="0"/>
    <xf numFmtId="4" fontId="0" fillId="0" borderId="0" xfId="0" applyNumberFormat="1" applyAlignment="1">
      <alignment vertical="center"/>
    </xf>
    <xf numFmtId="4" fontId="0" fillId="0" borderId="0" xfId="0" applyNumberFormat="1" applyAlignment="1">
      <alignment horizontal="center" vertical="center"/>
    </xf>
    <xf numFmtId="4" fontId="0" fillId="0" borderId="1" xfId="0" applyNumberFormat="1" applyBorder="1" applyAlignment="1">
      <alignment vertical="center"/>
    </xf>
    <xf numFmtId="4" fontId="0" fillId="0" borderId="2" xfId="0" applyNumberFormat="1" applyBorder="1" applyAlignment="1">
      <alignment vertical="center"/>
    </xf>
    <xf numFmtId="4" fontId="0" fillId="0" borderId="3" xfId="0" applyNumberFormat="1" applyBorder="1" applyAlignment="1">
      <alignment vertical="center"/>
    </xf>
    <xf numFmtId="4" fontId="0" fillId="0" borderId="4" xfId="0" applyNumberFormat="1" applyBorder="1" applyAlignment="1">
      <alignment vertical="center"/>
    </xf>
    <xf numFmtId="4" fontId="10" fillId="0" borderId="0" xfId="0" applyNumberFormat="1" applyFont="1" applyAlignment="1">
      <alignment horizontal="center" vertical="center"/>
    </xf>
    <xf numFmtId="4" fontId="11" fillId="0" borderId="2" xfId="0" applyNumberFormat="1" applyFont="1" applyBorder="1" applyAlignment="1">
      <alignment horizontal="right" vertical="center"/>
    </xf>
    <xf numFmtId="4" fontId="7" fillId="2" borderId="6" xfId="0" applyNumberFormat="1" applyFont="1" applyFill="1" applyBorder="1" applyAlignment="1">
      <alignment vertical="center"/>
    </xf>
    <xf numFmtId="4" fontId="0" fillId="0" borderId="6" xfId="0" applyNumberFormat="1" applyBorder="1" applyAlignment="1">
      <alignment vertical="center"/>
    </xf>
    <xf numFmtId="4" fontId="13" fillId="3" borderId="6" xfId="0" applyNumberFormat="1" applyFont="1" applyFill="1" applyBorder="1" applyAlignment="1">
      <alignment horizontal="center" vertical="center" wrapText="1"/>
    </xf>
    <xf numFmtId="4" fontId="12" fillId="3" borderId="6" xfId="0" applyNumberFormat="1" applyFont="1" applyFill="1" applyBorder="1" applyAlignment="1">
      <alignment vertical="center"/>
    </xf>
    <xf numFmtId="4" fontId="0" fillId="0" borderId="7" xfId="0" applyNumberFormat="1" applyBorder="1" applyAlignment="1">
      <alignment vertical="center"/>
    </xf>
    <xf numFmtId="4" fontId="15" fillId="3" borderId="1" xfId="0" applyNumberFormat="1" applyFont="1" applyFill="1" applyBorder="1" applyAlignment="1">
      <alignment horizontal="center" vertical="center" wrapText="1"/>
    </xf>
    <xf numFmtId="4" fontId="7" fillId="2" borderId="1" xfId="0" applyNumberFormat="1" applyFont="1" applyFill="1" applyBorder="1" applyAlignment="1">
      <alignment vertical="center"/>
    </xf>
    <xf numFmtId="4" fontId="0" fillId="0" borderId="9" xfId="0" applyNumberFormat="1" applyBorder="1" applyAlignment="1">
      <alignment vertical="center"/>
    </xf>
    <xf numFmtId="4" fontId="11" fillId="0" borderId="1" xfId="0" applyNumberFormat="1" applyFont="1" applyBorder="1" applyAlignment="1">
      <alignment horizontal="right" vertical="center"/>
    </xf>
    <xf numFmtId="4" fontId="13" fillId="3" borderId="6" xfId="0" applyNumberFormat="1" applyFont="1" applyFill="1" applyBorder="1" applyAlignment="1">
      <alignment horizontal="left" vertical="center" wrapText="1"/>
    </xf>
    <xf numFmtId="4" fontId="7" fillId="0" borderId="6" xfId="0" applyNumberFormat="1" applyFont="1" applyFill="1" applyBorder="1" applyAlignment="1">
      <alignment horizontal="left" vertical="center"/>
    </xf>
    <xf numFmtId="4" fontId="17" fillId="2" borderId="6" xfId="0" applyNumberFormat="1" applyFont="1" applyFill="1" applyBorder="1" applyAlignment="1">
      <alignment horizontal="center" vertical="center" wrapText="1"/>
    </xf>
    <xf numFmtId="4" fontId="19" fillId="0" borderId="7" xfId="0" applyNumberFormat="1" applyFont="1" applyBorder="1" applyAlignment="1">
      <alignment vertical="center"/>
    </xf>
    <xf numFmtId="4" fontId="19" fillId="0" borderId="6" xfId="0" applyNumberFormat="1" applyFont="1" applyBorder="1" applyAlignment="1">
      <alignment vertical="center"/>
    </xf>
    <xf numFmtId="4" fontId="20" fillId="3" borderId="6" xfId="0" applyNumberFormat="1" applyFont="1" applyFill="1" applyBorder="1" applyAlignment="1">
      <alignment horizontal="center" vertical="center" wrapText="1"/>
    </xf>
    <xf numFmtId="4" fontId="0" fillId="0" borderId="10" xfId="0" applyNumberFormat="1" applyBorder="1" applyAlignment="1">
      <alignment vertical="center"/>
    </xf>
    <xf numFmtId="4" fontId="0" fillId="0" borderId="11" xfId="0" applyNumberFormat="1" applyBorder="1" applyAlignment="1">
      <alignment vertical="center"/>
    </xf>
    <xf numFmtId="4" fontId="0" fillId="0" borderId="12" xfId="0" applyNumberFormat="1" applyBorder="1" applyAlignment="1">
      <alignment vertical="center"/>
    </xf>
    <xf numFmtId="4" fontId="25" fillId="5" borderId="6" xfId="0" applyNumberFormat="1" applyFont="1" applyFill="1" applyBorder="1" applyAlignment="1">
      <alignment vertical="center"/>
    </xf>
    <xf numFmtId="4" fontId="27" fillId="5" borderId="6" xfId="0" applyNumberFormat="1" applyFont="1" applyFill="1" applyBorder="1" applyAlignment="1">
      <alignment vertical="center"/>
    </xf>
    <xf numFmtId="4" fontId="0" fillId="0" borderId="16" xfId="0" applyNumberFormat="1" applyBorder="1" applyAlignment="1">
      <alignment vertical="center"/>
    </xf>
    <xf numFmtId="4" fontId="0" fillId="0" borderId="17" xfId="0" applyNumberFormat="1" applyBorder="1" applyAlignment="1">
      <alignment vertical="center"/>
    </xf>
    <xf numFmtId="4" fontId="0" fillId="0" borderId="18" xfId="0" applyNumberFormat="1" applyBorder="1" applyAlignment="1">
      <alignment vertical="center"/>
    </xf>
    <xf numFmtId="4" fontId="8" fillId="7" borderId="6" xfId="0" applyNumberFormat="1" applyFont="1" applyFill="1" applyBorder="1" applyAlignment="1">
      <alignment vertical="center"/>
    </xf>
    <xf numFmtId="4" fontId="8" fillId="0" borderId="7" xfId="0" applyNumberFormat="1" applyFont="1" applyBorder="1" applyAlignment="1">
      <alignment vertical="center"/>
    </xf>
    <xf numFmtId="4" fontId="7" fillId="2" borderId="11" xfId="0" applyNumberFormat="1" applyFont="1" applyFill="1" applyBorder="1" applyAlignment="1">
      <alignment vertical="center"/>
    </xf>
    <xf numFmtId="4" fontId="19" fillId="0" borderId="11" xfId="0" applyNumberFormat="1" applyFont="1" applyBorder="1" applyAlignment="1">
      <alignment vertical="center"/>
    </xf>
    <xf numFmtId="4" fontId="11" fillId="9" borderId="3" xfId="0" applyNumberFormat="1" applyFont="1" applyFill="1" applyBorder="1" applyAlignment="1">
      <alignment horizontal="right" vertical="center"/>
    </xf>
    <xf numFmtId="4" fontId="0" fillId="0" borderId="10" xfId="0" applyNumberFormat="1" applyFill="1" applyBorder="1" applyAlignment="1">
      <alignment vertical="center"/>
    </xf>
    <xf numFmtId="4" fontId="0" fillId="0" borderId="19" xfId="0" applyNumberFormat="1" applyBorder="1" applyAlignment="1">
      <alignment vertical="center"/>
    </xf>
    <xf numFmtId="4" fontId="7" fillId="2" borderId="7" xfId="0" applyNumberFormat="1" applyFont="1" applyFill="1" applyBorder="1" applyAlignment="1">
      <alignment horizontal="left" vertical="center"/>
    </xf>
    <xf numFmtId="3" fontId="30" fillId="0" borderId="0" xfId="0" applyNumberFormat="1" applyFont="1" applyAlignment="1">
      <alignment horizontal="center" vertical="center"/>
    </xf>
    <xf numFmtId="3" fontId="23" fillId="0" borderId="0" xfId="0" applyNumberFormat="1" applyFont="1" applyAlignment="1">
      <alignment horizontal="center"/>
    </xf>
    <xf numFmtId="3" fontId="23" fillId="0" borderId="0" xfId="0" applyNumberFormat="1" applyFont="1" applyAlignment="1">
      <alignment horizontal="center" vertical="center"/>
    </xf>
    <xf numFmtId="4" fontId="11" fillId="9" borderId="16" xfId="0" applyNumberFormat="1" applyFont="1" applyFill="1" applyBorder="1" applyAlignment="1">
      <alignment horizontal="right" vertical="center"/>
    </xf>
    <xf numFmtId="4" fontId="7" fillId="2" borderId="16" xfId="0" applyNumberFormat="1" applyFont="1" applyFill="1" applyBorder="1" applyAlignment="1">
      <alignment horizontal="right" vertical="center"/>
    </xf>
    <xf numFmtId="4" fontId="7" fillId="0" borderId="18" xfId="0" applyNumberFormat="1" applyFont="1" applyFill="1" applyBorder="1" applyAlignment="1">
      <alignment horizontal="left" vertical="center"/>
    </xf>
    <xf numFmtId="4" fontId="19" fillId="0" borderId="18" xfId="0" applyNumberFormat="1" applyFont="1" applyBorder="1" applyAlignment="1">
      <alignment vertical="center"/>
    </xf>
    <xf numFmtId="4" fontId="26" fillId="0" borderId="1" xfId="0" applyNumberFormat="1" applyFont="1" applyBorder="1" applyAlignment="1">
      <alignment vertical="center"/>
    </xf>
    <xf numFmtId="4" fontId="7" fillId="10" borderId="1" xfId="0" applyNumberFormat="1" applyFont="1" applyFill="1" applyBorder="1" applyAlignment="1">
      <alignment vertical="center"/>
    </xf>
    <xf numFmtId="4" fontId="7" fillId="10" borderId="2" xfId="0" applyNumberFormat="1" applyFont="1" applyFill="1" applyBorder="1" applyAlignment="1">
      <alignment vertical="center"/>
    </xf>
    <xf numFmtId="4" fontId="26" fillId="0" borderId="7" xfId="0" applyNumberFormat="1" applyFont="1" applyBorder="1" applyAlignment="1">
      <alignment vertical="center"/>
    </xf>
    <xf numFmtId="4" fontId="8" fillId="0" borderId="18" xfId="0" applyNumberFormat="1" applyFont="1" applyBorder="1" applyAlignment="1">
      <alignment vertical="center"/>
    </xf>
    <xf numFmtId="4" fontId="15" fillId="2" borderId="10" xfId="0" applyNumberFormat="1" applyFont="1" applyFill="1" applyBorder="1" applyAlignment="1">
      <alignment horizontal="center" vertical="center"/>
    </xf>
    <xf numFmtId="4" fontId="0" fillId="0" borderId="1" xfId="0" applyNumberFormat="1" applyFill="1" applyBorder="1" applyAlignment="1">
      <alignment vertical="center"/>
    </xf>
    <xf numFmtId="4" fontId="0" fillId="11" borderId="1" xfId="0" applyNumberFormat="1" applyFill="1" applyBorder="1" applyAlignment="1">
      <alignment vertical="center"/>
    </xf>
    <xf numFmtId="4" fontId="15" fillId="5" borderId="2" xfId="0" applyNumberFormat="1" applyFont="1" applyFill="1" applyBorder="1" applyAlignment="1">
      <alignment horizontal="center" vertical="center"/>
    </xf>
    <xf numFmtId="4" fontId="15" fillId="7" borderId="1" xfId="0" applyNumberFormat="1" applyFont="1" applyFill="1" applyBorder="1" applyAlignment="1">
      <alignment horizontal="center" vertical="center" wrapText="1"/>
    </xf>
    <xf numFmtId="4" fontId="15" fillId="7" borderId="2" xfId="0" applyNumberFormat="1" applyFont="1" applyFill="1" applyBorder="1" applyAlignment="1">
      <alignment horizontal="center" vertical="center" wrapText="1"/>
    </xf>
    <xf numFmtId="4" fontId="24" fillId="7" borderId="6" xfId="0" applyNumberFormat="1" applyFont="1" applyFill="1" applyBorder="1" applyAlignment="1">
      <alignment vertical="center"/>
    </xf>
    <xf numFmtId="4" fontId="24" fillId="7" borderId="6" xfId="0" applyNumberFormat="1" applyFont="1" applyFill="1" applyBorder="1" applyAlignment="1">
      <alignment horizontal="left" vertical="center"/>
    </xf>
    <xf numFmtId="4" fontId="24" fillId="7" borderId="6" xfId="0" applyNumberFormat="1" applyFont="1" applyFill="1" applyBorder="1" applyAlignment="1">
      <alignment horizontal="center" vertical="center"/>
    </xf>
    <xf numFmtId="4" fontId="15" fillId="5" borderId="1" xfId="0" applyNumberFormat="1" applyFont="1" applyFill="1" applyBorder="1" applyAlignment="1">
      <alignment horizontal="center" vertical="center"/>
    </xf>
    <xf numFmtId="4" fontId="15" fillId="6" borderId="1" xfId="0" applyNumberFormat="1" applyFont="1" applyFill="1" applyBorder="1" applyAlignment="1">
      <alignment horizontal="center" vertical="center" wrapText="1"/>
    </xf>
    <xf numFmtId="4" fontId="7" fillId="2" borderId="6" xfId="0" applyNumberFormat="1" applyFont="1" applyFill="1" applyBorder="1" applyAlignment="1">
      <alignment horizontal="left" vertical="center"/>
    </xf>
    <xf numFmtId="4" fontId="26" fillId="10" borderId="6" xfId="0" applyNumberFormat="1" applyFont="1" applyFill="1" applyBorder="1" applyAlignment="1">
      <alignment horizontal="left" vertical="center"/>
    </xf>
    <xf numFmtId="4" fontId="26" fillId="10" borderId="11" xfId="0" applyNumberFormat="1" applyFont="1" applyFill="1" applyBorder="1" applyAlignment="1">
      <alignment horizontal="left" vertical="center"/>
    </xf>
    <xf numFmtId="4" fontId="7" fillId="2" borderId="16" xfId="0" applyNumberFormat="1" applyFont="1" applyFill="1" applyBorder="1" applyAlignment="1">
      <alignment vertical="center"/>
    </xf>
    <xf numFmtId="4" fontId="7" fillId="9" borderId="10" xfId="0" applyNumberFormat="1" applyFont="1" applyFill="1" applyBorder="1" applyAlignment="1">
      <alignment vertical="center"/>
    </xf>
    <xf numFmtId="4" fontId="14" fillId="2" borderId="3" xfId="0" applyNumberFormat="1" applyFont="1" applyFill="1" applyBorder="1" applyAlignment="1">
      <alignment horizontal="center" vertical="center" wrapText="1"/>
    </xf>
    <xf numFmtId="4" fontId="7" fillId="2" borderId="18" xfId="0" applyNumberFormat="1" applyFont="1" applyFill="1" applyBorder="1" applyAlignment="1">
      <alignment horizontal="right" vertical="center"/>
    </xf>
    <xf numFmtId="4" fontId="9" fillId="2" borderId="7" xfId="0" applyNumberFormat="1" applyFont="1" applyFill="1" applyBorder="1" applyAlignment="1">
      <alignment horizontal="center" vertical="center" wrapText="1"/>
    </xf>
    <xf numFmtId="4" fontId="15" fillId="5" borderId="1" xfId="0" applyNumberFormat="1" applyFont="1" applyFill="1" applyBorder="1" applyAlignment="1">
      <alignment horizontal="center" vertical="center"/>
    </xf>
    <xf numFmtId="4" fontId="15" fillId="5" borderId="2" xfId="0" applyNumberFormat="1" applyFont="1" applyFill="1" applyBorder="1" applyAlignment="1">
      <alignment horizontal="center" vertical="center"/>
    </xf>
    <xf numFmtId="4" fontId="15" fillId="7" borderId="1" xfId="0" applyNumberFormat="1" applyFont="1" applyFill="1" applyBorder="1" applyAlignment="1">
      <alignment vertical="center" wrapText="1"/>
    </xf>
    <xf numFmtId="4" fontId="15" fillId="7" borderId="2" xfId="0" applyNumberFormat="1" applyFont="1" applyFill="1" applyBorder="1" applyAlignment="1">
      <alignment vertical="center" wrapText="1"/>
    </xf>
    <xf numFmtId="4" fontId="19" fillId="0" borderId="16" xfId="0" applyNumberFormat="1" applyFont="1" applyBorder="1" applyAlignment="1">
      <alignment vertical="center"/>
    </xf>
    <xf numFmtId="4" fontId="19" fillId="0" borderId="1" xfId="0" applyNumberFormat="1" applyFont="1" applyBorder="1" applyAlignment="1">
      <alignment vertical="center"/>
    </xf>
    <xf numFmtId="4" fontId="19" fillId="0" borderId="10" xfId="0" applyNumberFormat="1" applyFont="1" applyBorder="1" applyAlignment="1">
      <alignment vertical="center"/>
    </xf>
    <xf numFmtId="4" fontId="19" fillId="0" borderId="3" xfId="0" applyNumberFormat="1" applyFont="1" applyBorder="1" applyAlignment="1">
      <alignment vertical="center"/>
    </xf>
    <xf numFmtId="4" fontId="25" fillId="5" borderId="1" xfId="0" applyNumberFormat="1" applyFont="1" applyFill="1" applyBorder="1" applyAlignment="1">
      <alignment vertical="center"/>
    </xf>
    <xf numFmtId="4" fontId="15" fillId="7" borderId="1" xfId="0" applyNumberFormat="1" applyFont="1" applyFill="1" applyBorder="1" applyAlignment="1">
      <alignment vertical="center"/>
    </xf>
    <xf numFmtId="4" fontId="15" fillId="7" borderId="1" xfId="0" applyNumberFormat="1" applyFont="1" applyFill="1" applyBorder="1" applyAlignment="1">
      <alignment horizontal="left" vertical="center"/>
    </xf>
    <xf numFmtId="4" fontId="6" fillId="4" borderId="25" xfId="0" applyNumberFormat="1" applyFont="1" applyFill="1" applyBorder="1" applyAlignment="1">
      <alignment horizontal="center" vertical="center"/>
    </xf>
    <xf numFmtId="4" fontId="0" fillId="0" borderId="27" xfId="0" applyNumberFormat="1" applyBorder="1" applyAlignment="1">
      <alignment horizontal="left" vertical="center"/>
    </xf>
    <xf numFmtId="4" fontId="0" fillId="0" borderId="28" xfId="0" applyNumberFormat="1" applyBorder="1" applyAlignment="1">
      <alignment horizontal="left" vertical="center"/>
    </xf>
    <xf numFmtId="4" fontId="0" fillId="0" borderId="29" xfId="0" applyNumberFormat="1" applyBorder="1" applyAlignment="1">
      <alignment horizontal="left" vertical="center"/>
    </xf>
    <xf numFmtId="4" fontId="5" fillId="0" borderId="29" xfId="0" applyNumberFormat="1" applyFont="1" applyBorder="1" applyAlignment="1">
      <alignment horizontal="center" vertical="center"/>
    </xf>
    <xf numFmtId="4" fontId="0" fillId="0" borderId="18" xfId="0" applyNumberFormat="1" applyBorder="1" applyAlignment="1">
      <alignment horizontal="left" vertical="center"/>
    </xf>
    <xf numFmtId="4" fontId="0" fillId="0" borderId="6" xfId="0" applyNumberFormat="1" applyBorder="1" applyAlignment="1">
      <alignment horizontal="left" vertical="center"/>
    </xf>
    <xf numFmtId="4" fontId="0" fillId="0" borderId="7" xfId="0" applyNumberFormat="1" applyBorder="1" applyAlignment="1">
      <alignment horizontal="left" vertical="center"/>
    </xf>
    <xf numFmtId="4" fontId="0" fillId="0" borderId="9" xfId="0" applyNumberFormat="1" applyBorder="1" applyAlignment="1">
      <alignment horizontal="left" vertical="center"/>
    </xf>
    <xf numFmtId="4" fontId="0" fillId="0" borderId="11" xfId="0" applyNumberFormat="1" applyBorder="1" applyAlignment="1">
      <alignment horizontal="left" vertical="center"/>
    </xf>
    <xf numFmtId="4" fontId="12" fillId="3" borderId="6" xfId="0" applyNumberFormat="1" applyFont="1" applyFill="1" applyBorder="1" applyAlignment="1">
      <alignment horizontal="left" vertical="center"/>
    </xf>
    <xf numFmtId="4" fontId="29" fillId="11" borderId="11" xfId="0" applyNumberFormat="1" applyFont="1" applyFill="1" applyBorder="1" applyAlignment="1">
      <alignment vertical="center"/>
    </xf>
    <xf numFmtId="4" fontId="0" fillId="11" borderId="10" xfId="0" applyNumberFormat="1" applyFill="1" applyBorder="1" applyAlignment="1">
      <alignment vertical="center"/>
    </xf>
    <xf numFmtId="4" fontId="7" fillId="10" borderId="4" xfId="0" applyNumberFormat="1" applyFont="1" applyFill="1" applyBorder="1" applyAlignment="1">
      <alignment vertical="center"/>
    </xf>
    <xf numFmtId="4" fontId="33" fillId="0" borderId="0" xfId="0" applyNumberFormat="1" applyFont="1" applyAlignment="1">
      <alignment vertical="center"/>
    </xf>
    <xf numFmtId="4" fontId="11" fillId="2" borderId="4" xfId="0" applyNumberFormat="1" applyFont="1" applyFill="1" applyBorder="1" applyAlignment="1">
      <alignment horizontal="right" vertical="center"/>
    </xf>
    <xf numFmtId="4" fontId="5" fillId="0" borderId="3" xfId="0" applyNumberFormat="1" applyFont="1" applyBorder="1" applyAlignment="1">
      <alignment vertical="center"/>
    </xf>
    <xf numFmtId="4" fontId="5" fillId="0" borderId="4" xfId="0" applyNumberFormat="1" applyFont="1" applyBorder="1" applyAlignment="1">
      <alignment vertical="center"/>
    </xf>
    <xf numFmtId="4" fontId="5" fillId="0" borderId="7" xfId="0" applyNumberFormat="1" applyFont="1" applyBorder="1" applyAlignment="1">
      <alignment vertical="center"/>
    </xf>
    <xf numFmtId="4" fontId="5" fillId="0" borderId="3" xfId="0" applyNumberFormat="1" applyFont="1" applyFill="1" applyBorder="1" applyAlignment="1">
      <alignment vertical="center"/>
    </xf>
    <xf numFmtId="4" fontId="5" fillId="0" borderId="0" xfId="0" applyNumberFormat="1" applyFont="1" applyAlignment="1">
      <alignment vertical="center"/>
    </xf>
    <xf numFmtId="4" fontId="5" fillId="0" borderId="28" xfId="0" applyNumberFormat="1" applyFont="1" applyBorder="1" applyAlignment="1">
      <alignment horizontal="center" vertical="center"/>
    </xf>
    <xf numFmtId="4" fontId="5" fillId="0" borderId="11" xfId="0" applyNumberFormat="1" applyFont="1" applyBorder="1" applyAlignment="1">
      <alignment horizontal="center" vertical="center"/>
    </xf>
    <xf numFmtId="4" fontId="14" fillId="0" borderId="3"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4" fontId="5" fillId="0" borderId="30" xfId="0" applyNumberFormat="1" applyFont="1" applyBorder="1" applyAlignment="1">
      <alignment horizontal="center" vertical="center"/>
    </xf>
    <xf numFmtId="4" fontId="5" fillId="0" borderId="14" xfId="0" applyNumberFormat="1" applyFont="1" applyBorder="1" applyAlignment="1">
      <alignment horizontal="center" vertical="center"/>
    </xf>
    <xf numFmtId="4" fontId="0" fillId="0" borderId="26" xfId="0" applyNumberFormat="1" applyBorder="1" applyAlignment="1">
      <alignment horizontal="center" vertical="center"/>
    </xf>
    <xf numFmtId="4" fontId="0" fillId="0" borderId="18" xfId="0" applyNumberFormat="1" applyBorder="1" applyAlignment="1">
      <alignment horizontal="center" vertical="center"/>
    </xf>
    <xf numFmtId="4" fontId="8" fillId="2" borderId="18" xfId="0" applyNumberFormat="1" applyFont="1" applyFill="1" applyBorder="1" applyAlignment="1">
      <alignment horizontal="left" vertical="center"/>
    </xf>
    <xf numFmtId="4" fontId="8" fillId="10" borderId="7" xfId="0" applyNumberFormat="1" applyFont="1" applyFill="1" applyBorder="1" applyAlignment="1">
      <alignment vertical="center"/>
    </xf>
    <xf numFmtId="4" fontId="22" fillId="10" borderId="3" xfId="0" applyNumberFormat="1" applyFont="1" applyFill="1" applyBorder="1" applyAlignment="1">
      <alignment horizontal="center" vertical="center" wrapText="1"/>
    </xf>
    <xf numFmtId="4" fontId="17" fillId="10" borderId="7" xfId="0" applyNumberFormat="1" applyFont="1" applyFill="1" applyBorder="1" applyAlignment="1">
      <alignment horizontal="center" vertical="center" wrapText="1"/>
    </xf>
    <xf numFmtId="4" fontId="0" fillId="15" borderId="3" xfId="0" applyNumberFormat="1" applyFill="1" applyBorder="1" applyAlignment="1">
      <alignment vertical="center"/>
    </xf>
    <xf numFmtId="4" fontId="22" fillId="15" borderId="3" xfId="0" applyNumberFormat="1" applyFont="1" applyFill="1" applyBorder="1" applyAlignment="1">
      <alignment horizontal="right" vertical="center" wrapText="1"/>
    </xf>
    <xf numFmtId="4" fontId="16" fillId="10" borderId="7" xfId="0" applyNumberFormat="1" applyFont="1" applyFill="1" applyBorder="1" applyAlignment="1">
      <alignment horizontal="left" vertical="center"/>
    </xf>
    <xf numFmtId="4" fontId="16" fillId="10" borderId="3" xfId="0" applyNumberFormat="1" applyFont="1" applyFill="1" applyBorder="1" applyAlignment="1">
      <alignment horizontal="left" vertical="center"/>
    </xf>
    <xf numFmtId="4" fontId="5" fillId="0" borderId="41" xfId="0" applyNumberFormat="1" applyFont="1" applyBorder="1" applyAlignment="1">
      <alignment horizontal="center" vertical="center"/>
    </xf>
    <xf numFmtId="4" fontId="5" fillId="0" borderId="31" xfId="0" applyNumberFormat="1" applyFont="1" applyBorder="1" applyAlignment="1">
      <alignment horizontal="center" vertical="center"/>
    </xf>
    <xf numFmtId="4" fontId="14" fillId="2" borderId="36" xfId="0" applyNumberFormat="1" applyFont="1" applyFill="1" applyBorder="1" applyAlignment="1">
      <alignment horizontal="center" vertical="center" wrapText="1"/>
    </xf>
    <xf numFmtId="4" fontId="31" fillId="17" borderId="6" xfId="0" applyNumberFormat="1" applyFont="1" applyFill="1" applyBorder="1" applyAlignment="1">
      <alignment vertical="center"/>
    </xf>
    <xf numFmtId="3" fontId="37" fillId="0" borderId="0" xfId="0" applyNumberFormat="1" applyFont="1" applyAlignment="1">
      <alignment horizontal="center" vertical="center"/>
    </xf>
    <xf numFmtId="4" fontId="33" fillId="0" borderId="1" xfId="0" applyNumberFormat="1" applyFont="1" applyBorder="1" applyAlignment="1">
      <alignment vertical="center"/>
    </xf>
    <xf numFmtId="4" fontId="33" fillId="0" borderId="6" xfId="0" applyNumberFormat="1" applyFont="1" applyBorder="1" applyAlignment="1">
      <alignment vertical="center"/>
    </xf>
    <xf numFmtId="4" fontId="15" fillId="5" borderId="2" xfId="0" applyNumberFormat="1" applyFont="1" applyFill="1" applyBorder="1" applyAlignment="1">
      <alignment horizontal="center" vertical="center"/>
    </xf>
    <xf numFmtId="4" fontId="15" fillId="7" borderId="2" xfId="0" applyNumberFormat="1" applyFont="1" applyFill="1" applyBorder="1" applyAlignment="1">
      <alignment horizontal="center" vertical="center" wrapText="1"/>
    </xf>
    <xf numFmtId="4" fontId="13" fillId="3" borderId="1" xfId="0" applyNumberFormat="1" applyFont="1" applyFill="1" applyBorder="1" applyAlignment="1">
      <alignment horizontal="left" vertical="center" wrapText="1"/>
    </xf>
    <xf numFmtId="4" fontId="15" fillId="7" borderId="2" xfId="0" applyNumberFormat="1" applyFont="1" applyFill="1" applyBorder="1" applyAlignment="1">
      <alignment horizontal="left" vertical="center" wrapText="1"/>
    </xf>
    <xf numFmtId="4" fontId="33" fillId="0" borderId="2" xfId="0" applyNumberFormat="1" applyFont="1" applyBorder="1" applyAlignment="1">
      <alignment vertical="center"/>
    </xf>
    <xf numFmtId="4" fontId="15" fillId="0" borderId="3" xfId="0" applyNumberFormat="1" applyFont="1" applyBorder="1" applyAlignment="1">
      <alignment vertical="center"/>
    </xf>
    <xf numFmtId="4" fontId="15" fillId="12" borderId="4" xfId="0" applyNumberFormat="1" applyFont="1" applyFill="1" applyBorder="1" applyAlignment="1">
      <alignment horizontal="right" vertical="center"/>
    </xf>
    <xf numFmtId="4" fontId="27" fillId="5" borderId="7" xfId="0" applyNumberFormat="1" applyFont="1" applyFill="1" applyBorder="1" applyAlignment="1">
      <alignment vertical="center"/>
    </xf>
    <xf numFmtId="4" fontId="15" fillId="5" borderId="3" xfId="0" applyNumberFormat="1" applyFont="1" applyFill="1" applyBorder="1" applyAlignment="1">
      <alignment vertical="center"/>
    </xf>
    <xf numFmtId="4" fontId="0" fillId="5" borderId="3" xfId="0" applyNumberFormat="1" applyFill="1" applyBorder="1" applyAlignment="1">
      <alignment vertical="center"/>
    </xf>
    <xf numFmtId="4" fontId="12" fillId="3" borderId="7" xfId="0" applyNumberFormat="1" applyFont="1" applyFill="1" applyBorder="1" applyAlignment="1">
      <alignment vertical="center"/>
    </xf>
    <xf numFmtId="4" fontId="20" fillId="3" borderId="7" xfId="0" applyNumberFormat="1" applyFont="1" applyFill="1" applyBorder="1" applyAlignment="1">
      <alignment horizontal="center" vertical="center"/>
    </xf>
    <xf numFmtId="4" fontId="30" fillId="16" borderId="4" xfId="0" applyNumberFormat="1" applyFont="1" applyFill="1" applyBorder="1" applyAlignment="1">
      <alignment vertical="center" wrapText="1"/>
    </xf>
    <xf numFmtId="4" fontId="8" fillId="7" borderId="1" xfId="0" applyNumberFormat="1" applyFont="1" applyFill="1" applyBorder="1" applyAlignment="1">
      <alignment vertical="center"/>
    </xf>
    <xf numFmtId="4" fontId="38" fillId="0" borderId="6" xfId="0" applyNumberFormat="1" applyFont="1" applyFill="1" applyBorder="1" applyAlignment="1">
      <alignment vertical="center"/>
    </xf>
    <xf numFmtId="4" fontId="39" fillId="0" borderId="1" xfId="0" applyNumberFormat="1" applyFont="1" applyFill="1" applyBorder="1" applyAlignment="1">
      <alignment vertical="center"/>
    </xf>
    <xf numFmtId="4" fontId="30" fillId="0" borderId="2" xfId="0" applyNumberFormat="1" applyFont="1" applyFill="1" applyBorder="1" applyAlignment="1">
      <alignment horizontal="center" vertical="center" wrapText="1"/>
    </xf>
    <xf numFmtId="4" fontId="24" fillId="7" borderId="1" xfId="0" applyNumberFormat="1" applyFont="1" applyFill="1" applyBorder="1" applyAlignment="1">
      <alignment vertical="center"/>
    </xf>
    <xf numFmtId="4" fontId="27" fillId="5" borderId="1" xfId="0" applyNumberFormat="1" applyFont="1" applyFill="1" applyBorder="1" applyAlignment="1">
      <alignment vertical="center"/>
    </xf>
    <xf numFmtId="4" fontId="35" fillId="0" borderId="6" xfId="0" applyNumberFormat="1" applyFont="1" applyBorder="1" applyAlignment="1">
      <alignment vertical="center"/>
    </xf>
    <xf numFmtId="4" fontId="35" fillId="0" borderId="1" xfId="0" applyNumberFormat="1" applyFont="1" applyBorder="1" applyAlignment="1">
      <alignment vertical="center"/>
    </xf>
    <xf numFmtId="4" fontId="35" fillId="0" borderId="2" xfId="0" applyNumberFormat="1" applyFont="1" applyBorder="1" applyAlignment="1">
      <alignment vertical="center"/>
    </xf>
    <xf numFmtId="4" fontId="35" fillId="17" borderId="1" xfId="0" applyNumberFormat="1" applyFont="1" applyFill="1" applyBorder="1" applyAlignment="1">
      <alignment vertical="center"/>
    </xf>
    <xf numFmtId="4" fontId="5" fillId="0" borderId="7" xfId="0" applyNumberFormat="1" applyFont="1" applyFill="1" applyBorder="1" applyAlignment="1">
      <alignment vertical="center"/>
    </xf>
    <xf numFmtId="4" fontId="8" fillId="7" borderId="7" xfId="0" applyNumberFormat="1" applyFont="1" applyFill="1" applyBorder="1" applyAlignment="1">
      <alignment vertical="center"/>
    </xf>
    <xf numFmtId="4" fontId="15" fillId="7" borderId="4" xfId="0" applyNumberFormat="1" applyFont="1" applyFill="1" applyBorder="1" applyAlignment="1">
      <alignment horizontal="left" vertical="center" wrapText="1"/>
    </xf>
    <xf numFmtId="4" fontId="8" fillId="7" borderId="3" xfId="0" applyNumberFormat="1" applyFont="1" applyFill="1" applyBorder="1" applyAlignment="1">
      <alignment vertical="center"/>
    </xf>
    <xf numFmtId="4" fontId="15" fillId="7" borderId="4" xfId="0" applyNumberFormat="1" applyFont="1" applyFill="1" applyBorder="1" applyAlignment="1">
      <alignment vertical="center" wrapText="1"/>
    </xf>
    <xf numFmtId="4" fontId="15" fillId="7" borderId="3" xfId="0" applyNumberFormat="1" applyFont="1" applyFill="1" applyBorder="1" applyAlignment="1">
      <alignment vertical="center"/>
    </xf>
    <xf numFmtId="4" fontId="26" fillId="16" borderId="7" xfId="0" applyNumberFormat="1" applyFont="1" applyFill="1" applyBorder="1" applyAlignment="1">
      <alignment vertical="center"/>
    </xf>
    <xf numFmtId="4" fontId="26" fillId="16" borderId="3" xfId="0" applyNumberFormat="1" applyFont="1" applyFill="1" applyBorder="1" applyAlignment="1">
      <alignment vertical="center"/>
    </xf>
    <xf numFmtId="4" fontId="44" fillId="2" borderId="6" xfId="0" applyNumberFormat="1" applyFont="1" applyFill="1" applyBorder="1" applyAlignment="1">
      <alignment horizontal="left" vertical="center"/>
    </xf>
    <xf numFmtId="4" fontId="29" fillId="2" borderId="6" xfId="0" applyNumberFormat="1" applyFont="1" applyFill="1" applyBorder="1" applyAlignment="1">
      <alignment vertical="center"/>
    </xf>
    <xf numFmtId="4" fontId="29" fillId="9" borderId="2" xfId="0" applyNumberFormat="1" applyFont="1" applyFill="1" applyBorder="1" applyAlignment="1">
      <alignment horizontal="right" vertical="center"/>
    </xf>
    <xf numFmtId="4" fontId="34" fillId="2" borderId="1" xfId="0" applyNumberFormat="1" applyFont="1" applyFill="1" applyBorder="1" applyAlignment="1">
      <alignment vertical="center"/>
    </xf>
    <xf numFmtId="4" fontId="26" fillId="7" borderId="6" xfId="0" applyNumberFormat="1" applyFont="1" applyFill="1" applyBorder="1" applyAlignment="1">
      <alignment vertical="center"/>
    </xf>
    <xf numFmtId="4" fontId="35" fillId="17" borderId="2" xfId="0" applyNumberFormat="1" applyFont="1" applyFill="1" applyBorder="1" applyAlignment="1">
      <alignment vertical="center"/>
    </xf>
    <xf numFmtId="4" fontId="45" fillId="5" borderId="6" xfId="0" applyNumberFormat="1" applyFont="1" applyFill="1" applyBorder="1" applyAlignment="1">
      <alignment vertical="center" wrapText="1"/>
    </xf>
    <xf numFmtId="4" fontId="46" fillId="17" borderId="6" xfId="0" applyNumberFormat="1" applyFont="1" applyFill="1" applyBorder="1" applyAlignment="1">
      <alignment vertical="center"/>
    </xf>
    <xf numFmtId="4" fontId="47" fillId="17" borderId="6" xfId="0" applyNumberFormat="1" applyFont="1" applyFill="1" applyBorder="1" applyAlignment="1">
      <alignment vertical="center"/>
    </xf>
    <xf numFmtId="4" fontId="27" fillId="3" borderId="6" xfId="0" applyNumberFormat="1" applyFont="1" applyFill="1" applyBorder="1" applyAlignment="1">
      <alignment horizontal="left" vertical="center"/>
    </xf>
    <xf numFmtId="4" fontId="15" fillId="5" borderId="1" xfId="0" applyNumberFormat="1" applyFont="1" applyFill="1" applyBorder="1" applyAlignment="1">
      <alignment vertical="center" wrapText="1"/>
    </xf>
    <xf numFmtId="4" fontId="48" fillId="7" borderId="6" xfId="0" applyNumberFormat="1" applyFont="1" applyFill="1" applyBorder="1" applyAlignment="1">
      <alignment vertical="center"/>
    </xf>
    <xf numFmtId="4" fontId="42" fillId="0" borderId="0" xfId="0" applyNumberFormat="1" applyFont="1" applyFill="1" applyAlignment="1">
      <alignment horizontal="center" vertical="center"/>
    </xf>
    <xf numFmtId="4" fontId="42" fillId="0" borderId="0" xfId="0" applyNumberFormat="1" applyFont="1" applyFill="1" applyAlignment="1">
      <alignment vertical="center"/>
    </xf>
    <xf numFmtId="4" fontId="49" fillId="0" borderId="0" xfId="0" applyNumberFormat="1" applyFont="1" applyFill="1" applyAlignment="1">
      <alignment horizontal="left" vertical="center"/>
    </xf>
    <xf numFmtId="3" fontId="41" fillId="0" borderId="0" xfId="0" applyNumberFormat="1" applyFont="1" applyFill="1" applyAlignment="1">
      <alignment horizontal="center" vertical="center"/>
    </xf>
    <xf numFmtId="3" fontId="50" fillId="0" borderId="0" xfId="0" applyNumberFormat="1" applyFont="1" applyFill="1" applyAlignment="1">
      <alignment horizontal="left" vertical="top"/>
    </xf>
    <xf numFmtId="4" fontId="15" fillId="16" borderId="4" xfId="0" applyNumberFormat="1" applyFont="1" applyFill="1" applyBorder="1" applyAlignment="1">
      <alignment horizontal="left" vertical="center" wrapText="1"/>
    </xf>
    <xf numFmtId="4" fontId="15" fillId="16" borderId="4" xfId="0" applyNumberFormat="1" applyFont="1" applyFill="1" applyBorder="1" applyAlignment="1">
      <alignment vertical="center" wrapText="1"/>
    </xf>
    <xf numFmtId="4" fontId="15" fillId="16" borderId="3" xfId="0" applyNumberFormat="1" applyFont="1" applyFill="1" applyBorder="1" applyAlignment="1">
      <alignment vertical="center"/>
    </xf>
    <xf numFmtId="4" fontId="12" fillId="3" borderId="7" xfId="0" applyNumberFormat="1" applyFont="1" applyFill="1" applyBorder="1" applyAlignment="1">
      <alignment horizontal="left" vertical="center"/>
    </xf>
    <xf numFmtId="4" fontId="29" fillId="2" borderId="6" xfId="0" applyNumberFormat="1" applyFont="1" applyFill="1" applyBorder="1" applyAlignment="1">
      <alignment horizontal="center" vertical="center"/>
    </xf>
    <xf numFmtId="4" fontId="31" fillId="0" borderId="1" xfId="0" applyNumberFormat="1" applyFont="1" applyFill="1" applyBorder="1" applyAlignment="1">
      <alignment horizontal="left" vertical="center"/>
    </xf>
    <xf numFmtId="4" fontId="27" fillId="3" borderId="7" xfId="0" applyNumberFormat="1" applyFont="1" applyFill="1" applyBorder="1" applyAlignment="1">
      <alignment horizontal="left" vertical="center"/>
    </xf>
    <xf numFmtId="4" fontId="46" fillId="17" borderId="7" xfId="0" applyNumberFormat="1" applyFont="1" applyFill="1" applyBorder="1" applyAlignment="1">
      <alignment vertical="center"/>
    </xf>
    <xf numFmtId="4" fontId="15" fillId="5" borderId="3" xfId="0" applyNumberFormat="1" applyFont="1" applyFill="1" applyBorder="1" applyAlignment="1">
      <alignment vertical="center" wrapText="1"/>
    </xf>
    <xf numFmtId="4" fontId="45" fillId="5" borderId="7" xfId="0" applyNumberFormat="1" applyFont="1" applyFill="1" applyBorder="1" applyAlignment="1">
      <alignment vertical="center" wrapText="1"/>
    </xf>
    <xf numFmtId="4" fontId="35" fillId="17" borderId="3" xfId="0" applyNumberFormat="1" applyFont="1" applyFill="1" applyBorder="1" applyAlignment="1">
      <alignment vertical="center"/>
    </xf>
    <xf numFmtId="4" fontId="35" fillId="17" borderId="4" xfId="0" applyNumberFormat="1" applyFont="1" applyFill="1" applyBorder="1" applyAlignment="1">
      <alignment vertical="center"/>
    </xf>
    <xf numFmtId="4" fontId="47" fillId="17" borderId="7" xfId="0" applyNumberFormat="1" applyFont="1" applyFill="1" applyBorder="1" applyAlignment="1">
      <alignment vertical="center"/>
    </xf>
    <xf numFmtId="4" fontId="15" fillId="7" borderId="2" xfId="0" applyNumberFormat="1" applyFont="1" applyFill="1" applyBorder="1" applyAlignment="1">
      <alignment horizontal="left" vertical="center" wrapText="1"/>
    </xf>
    <xf numFmtId="4" fontId="33" fillId="11" borderId="2" xfId="0" applyNumberFormat="1" applyFont="1" applyFill="1" applyBorder="1" applyAlignment="1">
      <alignment vertical="center"/>
    </xf>
    <xf numFmtId="4" fontId="41" fillId="2" borderId="1" xfId="0" applyNumberFormat="1" applyFont="1" applyFill="1" applyBorder="1" applyAlignment="1">
      <alignment horizontal="center" vertical="center" wrapText="1"/>
    </xf>
    <xf numFmtId="4" fontId="52" fillId="2" borderId="1" xfId="0" applyNumberFormat="1" applyFont="1" applyFill="1" applyBorder="1" applyAlignment="1">
      <alignment horizontal="center" vertical="center" wrapText="1"/>
    </xf>
    <xf numFmtId="4" fontId="42" fillId="10" borderId="22" xfId="0" applyNumberFormat="1" applyFont="1" applyFill="1" applyBorder="1" applyAlignment="1">
      <alignment horizontal="left" vertical="center" wrapText="1" indent="1"/>
    </xf>
    <xf numFmtId="4" fontId="22" fillId="11" borderId="1" xfId="0" applyNumberFormat="1" applyFont="1" applyFill="1" applyBorder="1" applyAlignment="1">
      <alignment horizontal="center" vertical="center" wrapText="1"/>
    </xf>
    <xf numFmtId="4" fontId="26" fillId="0" borderId="6" xfId="0" applyNumberFormat="1" applyFont="1" applyFill="1" applyBorder="1" applyAlignment="1">
      <alignment horizontal="left" vertical="center"/>
    </xf>
    <xf numFmtId="4" fontId="7" fillId="0" borderId="1" xfId="0" applyNumberFormat="1" applyFont="1" applyFill="1" applyBorder="1" applyAlignment="1">
      <alignment vertical="center"/>
    </xf>
    <xf numFmtId="4" fontId="8" fillId="0" borderId="1" xfId="0" applyNumberFormat="1" applyFont="1" applyFill="1" applyBorder="1" applyAlignment="1">
      <alignment vertical="center"/>
    </xf>
    <xf numFmtId="4" fontId="8" fillId="0" borderId="6" xfId="0" applyNumberFormat="1" applyFont="1" applyFill="1" applyBorder="1" applyAlignment="1">
      <alignment vertical="center"/>
    </xf>
    <xf numFmtId="4" fontId="19" fillId="11" borderId="1" xfId="0" applyNumberFormat="1" applyFont="1" applyFill="1" applyBorder="1" applyAlignment="1">
      <alignment horizontal="left" vertical="center"/>
    </xf>
    <xf numFmtId="4" fontId="22" fillId="11" borderId="1" xfId="0" applyNumberFormat="1" applyFont="1" applyFill="1" applyBorder="1" applyAlignment="1">
      <alignment horizontal="center" vertical="center" wrapText="1"/>
    </xf>
    <xf numFmtId="4" fontId="33" fillId="0" borderId="6" xfId="0" applyNumberFormat="1" applyFont="1" applyFill="1" applyBorder="1" applyAlignment="1">
      <alignment vertical="center"/>
    </xf>
    <xf numFmtId="4" fontId="30" fillId="0" borderId="1" xfId="0" applyNumberFormat="1" applyFont="1" applyFill="1" applyBorder="1" applyAlignment="1">
      <alignment horizontal="center" vertical="center"/>
    </xf>
    <xf numFmtId="4" fontId="17" fillId="11" borderId="6" xfId="0" applyNumberFormat="1" applyFont="1" applyFill="1" applyBorder="1" applyAlignment="1">
      <alignment horizontal="center" vertical="center" wrapText="1"/>
    </xf>
    <xf numFmtId="4" fontId="33" fillId="0" borderId="6" xfId="0" applyNumberFormat="1" applyFont="1" applyFill="1" applyBorder="1" applyAlignment="1">
      <alignment horizontal="left" vertical="center"/>
    </xf>
    <xf numFmtId="4" fontId="36" fillId="0" borderId="1" xfId="0" applyNumberFormat="1" applyFont="1" applyFill="1" applyBorder="1" applyAlignment="1">
      <alignment horizontal="right" vertical="center" wrapText="1"/>
    </xf>
    <xf numFmtId="4" fontId="36" fillId="0" borderId="2" xfId="0" applyNumberFormat="1" applyFont="1" applyFill="1" applyBorder="1" applyAlignment="1">
      <alignment horizontal="right" vertical="center" wrapText="1"/>
    </xf>
    <xf numFmtId="4" fontId="38" fillId="0" borderId="6" xfId="0" applyNumberFormat="1" applyFont="1" applyFill="1" applyBorder="1" applyAlignment="1">
      <alignment horizontal="left" vertical="center"/>
    </xf>
    <xf numFmtId="0" fontId="36" fillId="0" borderId="2" xfId="0" applyFont="1" applyFill="1" applyBorder="1" applyAlignment="1">
      <alignment vertical="center"/>
    </xf>
    <xf numFmtId="4" fontId="0" fillId="0" borderId="2" xfId="0" applyNumberFormat="1" applyFill="1" applyBorder="1" applyAlignment="1">
      <alignment vertical="center"/>
    </xf>
    <xf numFmtId="4" fontId="26" fillId="0" borderId="6" xfId="0" applyNumberFormat="1" applyFont="1" applyFill="1" applyBorder="1" applyAlignment="1">
      <alignment vertical="center"/>
    </xf>
    <xf numFmtId="4" fontId="11" fillId="0" borderId="1" xfId="0" applyNumberFormat="1" applyFont="1" applyFill="1" applyBorder="1" applyAlignment="1">
      <alignment horizontal="right" vertical="center"/>
    </xf>
    <xf numFmtId="4" fontId="11" fillId="0" borderId="2" xfId="0" applyNumberFormat="1" applyFont="1" applyFill="1" applyBorder="1" applyAlignment="1">
      <alignment horizontal="right" vertical="center"/>
    </xf>
    <xf numFmtId="4" fontId="7" fillId="0" borderId="1" xfId="0" applyNumberFormat="1" applyFont="1" applyFill="1" applyBorder="1" applyAlignment="1">
      <alignment horizontal="left" vertical="center"/>
    </xf>
    <xf numFmtId="4" fontId="7" fillId="0" borderId="6" xfId="0" applyNumberFormat="1" applyFont="1" applyFill="1" applyBorder="1" applyAlignment="1">
      <alignment vertical="center"/>
    </xf>
    <xf numFmtId="4" fontId="41" fillId="0" borderId="1" xfId="0" applyNumberFormat="1" applyFont="1" applyFill="1" applyBorder="1" applyAlignment="1">
      <alignment horizontal="center" vertical="center" wrapText="1"/>
    </xf>
    <xf numFmtId="4" fontId="33" fillId="0" borderId="6" xfId="0" applyNumberFormat="1" applyFont="1" applyFill="1" applyBorder="1" applyAlignment="1">
      <alignment horizontal="right" vertical="center"/>
    </xf>
    <xf numFmtId="4" fontId="33" fillId="0" borderId="1" xfId="0" applyNumberFormat="1" applyFont="1" applyFill="1" applyBorder="1" applyAlignment="1">
      <alignment vertical="center"/>
    </xf>
    <xf numFmtId="4" fontId="43" fillId="0" borderId="6" xfId="0" applyNumberFormat="1" applyFont="1" applyFill="1" applyBorder="1" applyAlignment="1">
      <alignment vertical="center"/>
    </xf>
    <xf numFmtId="4" fontId="34" fillId="0" borderId="6" xfId="0" applyNumberFormat="1" applyFont="1" applyFill="1" applyBorder="1" applyAlignment="1">
      <alignment horizontal="left" vertical="center"/>
    </xf>
    <xf numFmtId="4" fontId="19" fillId="0" borderId="1" xfId="0" applyNumberFormat="1" applyFont="1" applyFill="1" applyBorder="1" applyAlignment="1">
      <alignment horizontal="left" vertical="center"/>
    </xf>
    <xf numFmtId="4" fontId="33" fillId="0" borderId="2" xfId="0" applyNumberFormat="1" applyFont="1" applyFill="1" applyBorder="1" applyAlignment="1">
      <alignment vertical="center"/>
    </xf>
    <xf numFmtId="4" fontId="22" fillId="0" borderId="1" xfId="0" applyNumberFormat="1" applyFont="1" applyFill="1" applyBorder="1" applyAlignment="1">
      <alignment horizontal="center" vertical="center" wrapText="1"/>
    </xf>
    <xf numFmtId="4" fontId="17" fillId="0" borderId="6" xfId="0" applyNumberFormat="1" applyFont="1" applyFill="1" applyBorder="1" applyAlignment="1">
      <alignment horizontal="center" vertical="center" wrapText="1"/>
    </xf>
    <xf numFmtId="4" fontId="41" fillId="11" borderId="1" xfId="0" applyNumberFormat="1" applyFont="1" applyFill="1" applyBorder="1" applyAlignment="1">
      <alignment horizontal="center" vertical="center" wrapText="1"/>
    </xf>
    <xf numFmtId="4" fontId="22" fillId="11" borderId="1" xfId="0" applyNumberFormat="1" applyFont="1" applyFill="1" applyBorder="1" applyAlignment="1">
      <alignment horizontal="center" vertical="center" wrapText="1"/>
    </xf>
    <xf numFmtId="4" fontId="15" fillId="7" borderId="1" xfId="0" applyNumberFormat="1" applyFont="1" applyFill="1" applyBorder="1" applyAlignment="1">
      <alignment horizontal="center" vertical="center" wrapText="1"/>
    </xf>
    <xf numFmtId="4" fontId="15" fillId="7" borderId="2" xfId="0" applyNumberFormat="1" applyFont="1" applyFill="1" applyBorder="1" applyAlignment="1">
      <alignment horizontal="center" vertical="center" wrapText="1"/>
    </xf>
    <xf numFmtId="4" fontId="33" fillId="11" borderId="1" xfId="0" applyNumberFormat="1" applyFont="1" applyFill="1" applyBorder="1" applyAlignment="1">
      <alignment vertical="center"/>
    </xf>
    <xf numFmtId="4" fontId="33" fillId="11" borderId="2" xfId="0" applyNumberFormat="1" applyFont="1" applyFill="1" applyBorder="1" applyAlignment="1">
      <alignment vertical="center"/>
    </xf>
    <xf numFmtId="4" fontId="15" fillId="0" borderId="1" xfId="0"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4" fontId="42" fillId="0" borderId="21" xfId="0" applyNumberFormat="1" applyFont="1" applyBorder="1" applyAlignment="1">
      <alignment horizontal="left" vertical="center" wrapText="1" indent="1"/>
    </xf>
    <xf numFmtId="4" fontId="8" fillId="0" borderId="6" xfId="0" applyNumberFormat="1" applyFont="1" applyFill="1" applyBorder="1" applyAlignment="1">
      <alignment horizontal="left" vertical="center"/>
    </xf>
    <xf numFmtId="4" fontId="8" fillId="0" borderId="6" xfId="0" applyNumberFormat="1" applyFont="1" applyFill="1" applyBorder="1" applyAlignment="1">
      <alignment horizontal="center" vertical="center"/>
    </xf>
    <xf numFmtId="4" fontId="21" fillId="0" borderId="6" xfId="0" applyNumberFormat="1" applyFont="1" applyFill="1" applyBorder="1" applyAlignment="1">
      <alignment horizontal="left" vertical="center"/>
    </xf>
    <xf numFmtId="4" fontId="15" fillId="0" borderId="1" xfId="0" applyNumberFormat="1" applyFont="1" applyFill="1" applyBorder="1" applyAlignment="1">
      <alignment vertical="center" wrapText="1"/>
    </xf>
    <xf numFmtId="4" fontId="5" fillId="0" borderId="29" xfId="0" applyNumberFormat="1" applyFont="1" applyBorder="1" applyAlignment="1">
      <alignment horizontal="center" vertical="center" wrapText="1"/>
    </xf>
    <xf numFmtId="4" fontId="13" fillId="3" borderId="7" xfId="0" applyNumberFormat="1" applyFont="1" applyFill="1" applyBorder="1" applyAlignment="1">
      <alignment horizontal="left" vertical="center" wrapText="1"/>
    </xf>
    <xf numFmtId="4" fontId="15" fillId="5" borderId="1" xfId="0" applyNumberFormat="1" applyFont="1" applyFill="1" applyBorder="1" applyAlignment="1">
      <alignment vertical="center"/>
    </xf>
    <xf numFmtId="4" fontId="15" fillId="0" borderId="4" xfId="0" applyNumberFormat="1" applyFont="1" applyFill="1" applyBorder="1" applyAlignment="1">
      <alignment horizontal="center" vertical="center" wrapText="1"/>
    </xf>
    <xf numFmtId="4" fontId="8" fillId="0" borderId="7" xfId="0" applyNumberFormat="1" applyFont="1" applyFill="1" applyBorder="1" applyAlignment="1">
      <alignment vertical="center"/>
    </xf>
    <xf numFmtId="4" fontId="15" fillId="5" borderId="2" xfId="0" applyNumberFormat="1" applyFont="1" applyFill="1" applyBorder="1" applyAlignment="1">
      <alignment horizontal="left" vertical="center" wrapText="1"/>
    </xf>
    <xf numFmtId="4" fontId="0" fillId="0" borderId="29" xfId="0" applyNumberFormat="1" applyFill="1" applyBorder="1" applyAlignment="1">
      <alignment horizontal="center" vertical="center"/>
    </xf>
    <xf numFmtId="4" fontId="5" fillId="18" borderId="27" xfId="0" applyNumberFormat="1" applyFont="1" applyFill="1" applyBorder="1" applyAlignment="1">
      <alignment horizontal="center" vertical="center" wrapText="1"/>
    </xf>
    <xf numFmtId="4" fontId="5" fillId="18" borderId="29" xfId="0" applyNumberFormat="1" applyFont="1" applyFill="1" applyBorder="1" applyAlignment="1">
      <alignment horizontal="center" vertical="center" wrapText="1"/>
    </xf>
    <xf numFmtId="4" fontId="14" fillId="11" borderId="10" xfId="0" applyNumberFormat="1" applyFont="1" applyFill="1" applyBorder="1" applyAlignment="1">
      <alignment horizontal="right" vertical="center" wrapText="1"/>
    </xf>
    <xf numFmtId="4" fontId="36" fillId="3" borderId="6" xfId="0" applyNumberFormat="1" applyFont="1" applyFill="1" applyBorder="1" applyAlignment="1">
      <alignment horizontal="center" vertical="center" wrapText="1"/>
    </xf>
    <xf numFmtId="4" fontId="51" fillId="17" borderId="6" xfId="0" applyNumberFormat="1" applyFont="1" applyFill="1" applyBorder="1" applyAlignment="1">
      <alignment vertical="center"/>
    </xf>
    <xf numFmtId="4" fontId="5" fillId="18" borderId="46" xfId="0" applyNumberFormat="1" applyFont="1" applyFill="1" applyBorder="1" applyAlignment="1">
      <alignment horizontal="center" vertical="center" wrapText="1"/>
    </xf>
    <xf numFmtId="4" fontId="15" fillId="5" borderId="4" xfId="0" applyNumberFormat="1" applyFont="1" applyFill="1" applyBorder="1" applyAlignment="1">
      <alignment horizontal="left" vertical="center" wrapText="1"/>
    </xf>
    <xf numFmtId="4" fontId="8" fillId="0" borderId="3" xfId="0" applyNumberFormat="1" applyFont="1" applyFill="1" applyBorder="1" applyAlignment="1">
      <alignment vertical="center"/>
    </xf>
    <xf numFmtId="4" fontId="13" fillId="3" borderId="7" xfId="0" applyNumberFormat="1" applyFont="1" applyFill="1" applyBorder="1" applyAlignment="1">
      <alignment horizontal="center" vertical="center" wrapText="1"/>
    </xf>
    <xf numFmtId="4" fontId="32" fillId="5" borderId="11" xfId="0" applyNumberFormat="1" applyFont="1" applyFill="1" applyBorder="1" applyAlignment="1">
      <alignment vertical="center"/>
    </xf>
    <xf numFmtId="4" fontId="32" fillId="5" borderId="10" xfId="0" applyNumberFormat="1" applyFont="1" applyFill="1" applyBorder="1" applyAlignment="1">
      <alignment vertical="center"/>
    </xf>
    <xf numFmtId="4" fontId="15" fillId="5" borderId="12" xfId="0" applyNumberFormat="1" applyFont="1" applyFill="1" applyBorder="1" applyAlignment="1">
      <alignment horizontal="center" vertical="center" wrapText="1"/>
    </xf>
    <xf numFmtId="4" fontId="15" fillId="5" borderId="10" xfId="0" applyNumberFormat="1" applyFont="1" applyFill="1" applyBorder="1" applyAlignment="1">
      <alignment horizontal="center" vertical="center" wrapText="1"/>
    </xf>
    <xf numFmtId="4" fontId="13" fillId="3" borderId="11" xfId="0" applyNumberFormat="1" applyFont="1" applyFill="1" applyBorder="1" applyAlignment="1">
      <alignment horizontal="left" vertical="center" wrapText="1"/>
    </xf>
    <xf numFmtId="4" fontId="13" fillId="3" borderId="10" xfId="0" applyNumberFormat="1" applyFont="1" applyFill="1" applyBorder="1" applyAlignment="1">
      <alignment horizontal="left" vertical="center" wrapText="1"/>
    </xf>
    <xf numFmtId="4" fontId="5" fillId="0" borderId="28" xfId="0" applyNumberFormat="1" applyFont="1" applyBorder="1" applyAlignment="1">
      <alignment horizontal="center" vertical="center" wrapText="1"/>
    </xf>
    <xf numFmtId="4" fontId="21" fillId="7" borderId="54" xfId="0" applyNumberFormat="1" applyFont="1" applyFill="1" applyBorder="1" applyAlignment="1">
      <alignment horizontal="left" vertical="center"/>
    </xf>
    <xf numFmtId="4" fontId="8" fillId="7" borderId="54" xfId="0" applyNumberFormat="1" applyFont="1" applyFill="1" applyBorder="1" applyAlignment="1">
      <alignment horizontal="left" vertical="center"/>
    </xf>
    <xf numFmtId="4" fontId="15" fillId="7" borderId="53" xfId="0" applyNumberFormat="1" applyFont="1" applyFill="1" applyBorder="1" applyAlignment="1">
      <alignment horizontal="center" vertical="center" wrapText="1"/>
    </xf>
    <xf numFmtId="4" fontId="8" fillId="7" borderId="54" xfId="0" applyNumberFormat="1" applyFont="1" applyFill="1" applyBorder="1" applyAlignment="1">
      <alignment horizontal="center" vertical="center"/>
    </xf>
    <xf numFmtId="4" fontId="8" fillId="7" borderId="54" xfId="0" applyNumberFormat="1" applyFont="1" applyFill="1" applyBorder="1" applyAlignment="1">
      <alignment vertical="center"/>
    </xf>
    <xf numFmtId="4" fontId="8" fillId="7" borderId="53" xfId="0" applyNumberFormat="1" applyFont="1" applyFill="1" applyBorder="1" applyAlignment="1">
      <alignment vertical="center"/>
    </xf>
    <xf numFmtId="4" fontId="5" fillId="0" borderId="57" xfId="0" applyNumberFormat="1" applyFont="1" applyBorder="1" applyAlignment="1">
      <alignment horizontal="center" vertical="center" wrapText="1"/>
    </xf>
    <xf numFmtId="4" fontId="15" fillId="7" borderId="55" xfId="0" applyNumberFormat="1" applyFont="1" applyFill="1" applyBorder="1" applyAlignment="1">
      <alignment horizontal="center" vertical="center" wrapText="1"/>
    </xf>
    <xf numFmtId="4" fontId="8" fillId="0" borderId="11" xfId="0" applyNumberFormat="1" applyFont="1" applyFill="1" applyBorder="1" applyAlignment="1">
      <alignment horizontal="left" vertical="center"/>
    </xf>
    <xf numFmtId="4" fontId="55" fillId="12" borderId="10" xfId="0" applyNumberFormat="1" applyFont="1" applyFill="1" applyBorder="1" applyAlignment="1">
      <alignment horizontal="right" vertical="center"/>
    </xf>
    <xf numFmtId="4" fontId="57" fillId="3" borderId="12" xfId="0" applyNumberFormat="1" applyFont="1" applyFill="1" applyBorder="1" applyAlignment="1">
      <alignment horizontal="left" vertical="center" wrapText="1"/>
    </xf>
    <xf numFmtId="4" fontId="5" fillId="0" borderId="59" xfId="0" applyNumberFormat="1" applyFont="1" applyBorder="1" applyAlignment="1">
      <alignment horizontal="center" vertical="center" wrapText="1"/>
    </xf>
    <xf numFmtId="4" fontId="18" fillId="0" borderId="0" xfId="0" applyNumberFormat="1" applyFont="1" applyFill="1" applyAlignment="1">
      <alignment horizontal="left" vertical="center"/>
    </xf>
    <xf numFmtId="3" fontId="15" fillId="0" borderId="0" xfId="0" applyNumberFormat="1" applyFont="1" applyAlignment="1">
      <alignment horizontal="center" vertical="center"/>
    </xf>
    <xf numFmtId="4" fontId="5" fillId="0" borderId="0" xfId="0" applyNumberFormat="1" applyFont="1" applyFill="1" applyAlignment="1">
      <alignment vertical="center"/>
    </xf>
    <xf numFmtId="3" fontId="50" fillId="0" borderId="0" xfId="0" applyNumberFormat="1" applyFont="1" applyFill="1" applyAlignment="1">
      <alignment horizontal="left" vertical="top" wrapText="1"/>
    </xf>
    <xf numFmtId="3" fontId="41" fillId="0" borderId="0" xfId="0" applyNumberFormat="1" applyFont="1" applyFill="1" applyAlignment="1">
      <alignment horizontal="left" vertical="top" wrapText="1"/>
    </xf>
    <xf numFmtId="4" fontId="23" fillId="0" borderId="0" xfId="2" applyNumberFormat="1" applyFont="1" applyFill="1" applyAlignment="1">
      <alignment vertical="center"/>
    </xf>
    <xf numFmtId="4" fontId="23" fillId="0" borderId="0" xfId="2" quotePrefix="1" applyNumberFormat="1" applyFont="1" applyFill="1" applyAlignment="1">
      <alignment vertical="center"/>
    </xf>
    <xf numFmtId="4" fontId="18" fillId="0" borderId="0" xfId="0" applyNumberFormat="1" applyFont="1" applyFill="1" applyAlignment="1">
      <alignment horizontal="left" vertical="top"/>
    </xf>
    <xf numFmtId="4" fontId="42" fillId="0" borderId="0" xfId="0" applyNumberFormat="1" applyFont="1" applyFill="1" applyAlignment="1">
      <alignment vertical="top"/>
    </xf>
    <xf numFmtId="3" fontId="41" fillId="0" borderId="0" xfId="0" applyNumberFormat="1" applyFont="1" applyFill="1" applyAlignment="1">
      <alignment horizontal="center" vertical="top"/>
    </xf>
    <xf numFmtId="4" fontId="5" fillId="0" borderId="0" xfId="0" applyNumberFormat="1" applyFont="1" applyFill="1" applyAlignment="1">
      <alignment vertical="top"/>
    </xf>
    <xf numFmtId="4" fontId="5" fillId="0" borderId="0" xfId="0" applyNumberFormat="1" applyFont="1" applyAlignment="1">
      <alignment horizontal="center" vertical="center"/>
    </xf>
    <xf numFmtId="4" fontId="14" fillId="2" borderId="1" xfId="0" applyNumberFormat="1" applyFont="1" applyFill="1" applyBorder="1" applyAlignment="1">
      <alignment horizontal="center" vertical="center" wrapText="1"/>
    </xf>
    <xf numFmtId="4" fontId="14" fillId="2" borderId="13" xfId="0" applyNumberFormat="1" applyFont="1" applyFill="1" applyBorder="1" applyAlignment="1">
      <alignment horizontal="center" vertical="center" wrapText="1"/>
    </xf>
    <xf numFmtId="4" fontId="58" fillId="0" borderId="8" xfId="0" applyNumberFormat="1" applyFont="1" applyBorder="1" applyAlignment="1">
      <alignment vertical="center"/>
    </xf>
    <xf numFmtId="4" fontId="58" fillId="0" borderId="5" xfId="0" applyNumberFormat="1" applyFont="1" applyBorder="1" applyAlignment="1">
      <alignment vertical="center"/>
    </xf>
    <xf numFmtId="4" fontId="58" fillId="0" borderId="9" xfId="0" applyNumberFormat="1" applyFont="1" applyBorder="1" applyAlignment="1">
      <alignment vertical="center"/>
    </xf>
    <xf numFmtId="4" fontId="58" fillId="0" borderId="1" xfId="0" applyNumberFormat="1" applyFont="1" applyBorder="1" applyAlignment="1">
      <alignment vertical="center"/>
    </xf>
    <xf numFmtId="4" fontId="59" fillId="0" borderId="6" xfId="0" applyNumberFormat="1" applyFont="1" applyBorder="1" applyAlignment="1">
      <alignment vertical="center"/>
    </xf>
    <xf numFmtId="4" fontId="60" fillId="9" borderId="3" xfId="0" applyNumberFormat="1" applyFont="1" applyFill="1" applyBorder="1" applyAlignment="1">
      <alignment horizontal="right" vertical="center"/>
    </xf>
    <xf numFmtId="4" fontId="60" fillId="2" borderId="4" xfId="0" applyNumberFormat="1" applyFont="1" applyFill="1" applyBorder="1" applyAlignment="1">
      <alignment horizontal="right" vertical="center"/>
    </xf>
    <xf numFmtId="4" fontId="61" fillId="2" borderId="1" xfId="0" applyNumberFormat="1" applyFont="1" applyFill="1" applyBorder="1" applyAlignment="1">
      <alignment horizontal="left" vertical="center"/>
    </xf>
    <xf numFmtId="4" fontId="61" fillId="2" borderId="1" xfId="0" applyNumberFormat="1" applyFont="1" applyFill="1" applyBorder="1" applyAlignment="1">
      <alignment vertical="center"/>
    </xf>
    <xf numFmtId="4" fontId="61" fillId="2" borderId="7" xfId="0" applyNumberFormat="1" applyFont="1" applyFill="1" applyBorder="1" applyAlignment="1">
      <alignment vertical="center"/>
    </xf>
    <xf numFmtId="4" fontId="62" fillId="0" borderId="1" xfId="0" applyNumberFormat="1" applyFont="1" applyFill="1" applyBorder="1" applyAlignment="1">
      <alignment horizontal="left" vertical="center"/>
    </xf>
    <xf numFmtId="4" fontId="58" fillId="0" borderId="6" xfId="0" applyNumberFormat="1" applyFont="1" applyFill="1" applyBorder="1" applyAlignment="1">
      <alignment horizontal="left" vertical="center"/>
    </xf>
    <xf numFmtId="4" fontId="58" fillId="0" borderId="6" xfId="0" applyNumberFormat="1" applyFont="1" applyBorder="1" applyAlignment="1">
      <alignment vertical="center"/>
    </xf>
    <xf numFmtId="4" fontId="58" fillId="0" borderId="0" xfId="2" applyNumberFormat="1" applyFont="1" applyFill="1" applyAlignment="1">
      <alignment vertical="center"/>
    </xf>
    <xf numFmtId="4" fontId="63" fillId="0" borderId="6" xfId="0" applyNumberFormat="1" applyFont="1" applyBorder="1" applyAlignment="1">
      <alignment vertical="center"/>
    </xf>
    <xf numFmtId="4" fontId="61" fillId="2" borderId="6" xfId="0" applyNumberFormat="1" applyFont="1" applyFill="1" applyBorder="1" applyAlignment="1">
      <alignment horizontal="left" vertical="center"/>
    </xf>
    <xf numFmtId="4" fontId="61" fillId="11" borderId="1" xfId="0" applyNumberFormat="1" applyFont="1" applyFill="1" applyBorder="1" applyAlignment="1">
      <alignment vertical="center"/>
    </xf>
    <xf numFmtId="4" fontId="61" fillId="2" borderId="6" xfId="0" applyNumberFormat="1" applyFont="1" applyFill="1" applyBorder="1" applyAlignment="1">
      <alignment vertical="center"/>
    </xf>
    <xf numFmtId="4" fontId="58" fillId="2" borderId="6" xfId="0" applyNumberFormat="1" applyFont="1" applyFill="1" applyBorder="1" applyAlignment="1">
      <alignment vertical="center"/>
    </xf>
    <xf numFmtId="4" fontId="58" fillId="0" borderId="10" xfId="0" applyNumberFormat="1" applyFont="1" applyBorder="1" applyAlignment="1">
      <alignment vertical="center"/>
    </xf>
    <xf numFmtId="4" fontId="58" fillId="0" borderId="12" xfId="0" applyNumberFormat="1" applyFont="1" applyBorder="1" applyAlignment="1">
      <alignment vertical="center"/>
    </xf>
    <xf numFmtId="4" fontId="58" fillId="0" borderId="11" xfId="0" applyNumberFormat="1" applyFont="1" applyBorder="1" applyAlignment="1">
      <alignment vertical="center"/>
    </xf>
    <xf numFmtId="4" fontId="60" fillId="0" borderId="10" xfId="0" applyNumberFormat="1" applyFont="1" applyBorder="1" applyAlignment="1">
      <alignment horizontal="right" vertical="center"/>
    </xf>
    <xf numFmtId="4" fontId="60" fillId="0" borderId="12" xfId="0" applyNumberFormat="1" applyFont="1" applyBorder="1" applyAlignment="1">
      <alignment horizontal="right" vertical="center"/>
    </xf>
    <xf numFmtId="4" fontId="62" fillId="0" borderId="10" xfId="0" applyNumberFormat="1" applyFont="1" applyBorder="1" applyAlignment="1">
      <alignment horizontal="right" vertical="center"/>
    </xf>
    <xf numFmtId="4" fontId="62" fillId="0" borderId="12" xfId="0" applyNumberFormat="1" applyFont="1" applyBorder="1" applyAlignment="1">
      <alignment horizontal="right" vertical="center"/>
    </xf>
    <xf numFmtId="4" fontId="60" fillId="0" borderId="11" xfId="0" applyNumberFormat="1" applyFont="1" applyBorder="1" applyAlignment="1">
      <alignment horizontal="right" vertical="center"/>
    </xf>
    <xf numFmtId="4" fontId="63" fillId="0" borderId="10" xfId="0" applyNumberFormat="1" applyFont="1" applyBorder="1" applyAlignment="1">
      <alignment vertical="center"/>
    </xf>
    <xf numFmtId="4" fontId="64" fillId="9" borderId="10" xfId="0" applyNumberFormat="1" applyFont="1" applyFill="1" applyBorder="1" applyAlignment="1">
      <alignment horizontal="right" vertical="center"/>
    </xf>
    <xf numFmtId="4" fontId="64" fillId="2" borderId="11" xfId="0" applyNumberFormat="1" applyFont="1" applyFill="1" applyBorder="1" applyAlignment="1">
      <alignment vertical="center"/>
    </xf>
    <xf numFmtId="4" fontId="66" fillId="2" borderId="9" xfId="0" applyNumberFormat="1" applyFont="1" applyFill="1" applyBorder="1" applyAlignment="1">
      <alignment horizontal="center" vertical="center"/>
    </xf>
    <xf numFmtId="4" fontId="58" fillId="0" borderId="36" xfId="0" applyNumberFormat="1" applyFont="1" applyBorder="1" applyAlignment="1">
      <alignment vertical="center"/>
    </xf>
    <xf numFmtId="4" fontId="58" fillId="0" borderId="37" xfId="0" applyNumberFormat="1" applyFont="1" applyBorder="1" applyAlignment="1">
      <alignment vertical="center"/>
    </xf>
    <xf numFmtId="4" fontId="58" fillId="0" borderId="31" xfId="0" applyNumberFormat="1" applyFont="1" applyBorder="1" applyAlignment="1">
      <alignment vertical="center"/>
    </xf>
    <xf numFmtId="4" fontId="59" fillId="0" borderId="36" xfId="0" applyNumberFormat="1" applyFont="1" applyBorder="1" applyAlignment="1">
      <alignment vertical="center"/>
    </xf>
    <xf numFmtId="4" fontId="58" fillId="9" borderId="36" xfId="0" applyNumberFormat="1" applyFont="1" applyFill="1" applyBorder="1" applyAlignment="1">
      <alignment horizontal="right" vertical="center"/>
    </xf>
    <xf numFmtId="4" fontId="58" fillId="2" borderId="37" xfId="0" applyNumberFormat="1" applyFont="1" applyFill="1" applyBorder="1" applyAlignment="1">
      <alignment horizontal="right" vertical="center"/>
    </xf>
    <xf numFmtId="4" fontId="58" fillId="2" borderId="31" xfId="0" applyNumberFormat="1" applyFont="1" applyFill="1" applyBorder="1" applyAlignment="1">
      <alignment horizontal="left" vertical="center"/>
    </xf>
    <xf numFmtId="4" fontId="66" fillId="2" borderId="31" xfId="0" applyNumberFormat="1" applyFont="1" applyFill="1" applyBorder="1" applyAlignment="1">
      <alignment horizontal="center" vertical="center" wrapText="1"/>
    </xf>
    <xf numFmtId="4" fontId="62" fillId="0" borderId="36" xfId="0" applyNumberFormat="1" applyFont="1" applyFill="1" applyBorder="1" applyAlignment="1">
      <alignment vertical="center"/>
    </xf>
    <xf numFmtId="4" fontId="59" fillId="0" borderId="10" xfId="0" applyNumberFormat="1" applyFont="1" applyBorder="1" applyAlignment="1">
      <alignment vertical="center"/>
    </xf>
    <xf numFmtId="4" fontId="58" fillId="9" borderId="10" xfId="0" applyNumberFormat="1" applyFont="1" applyFill="1" applyBorder="1" applyAlignment="1">
      <alignment horizontal="right" vertical="center"/>
    </xf>
    <xf numFmtId="4" fontId="58" fillId="2" borderId="12" xfId="0" applyNumberFormat="1" applyFont="1" applyFill="1" applyBorder="1" applyAlignment="1">
      <alignment horizontal="right" vertical="center"/>
    </xf>
    <xf numFmtId="4" fontId="67" fillId="2" borderId="11" xfId="0" applyNumberFormat="1" applyFont="1" applyFill="1" applyBorder="1" applyAlignment="1">
      <alignment horizontal="left" vertical="center"/>
    </xf>
    <xf numFmtId="4" fontId="58" fillId="11" borderId="10" xfId="0" applyNumberFormat="1" applyFont="1" applyFill="1" applyBorder="1" applyAlignment="1">
      <alignment vertical="center"/>
    </xf>
    <xf numFmtId="4" fontId="67" fillId="2" borderId="11" xfId="0" applyNumberFormat="1" applyFont="1" applyFill="1" applyBorder="1" applyAlignment="1">
      <alignment vertical="center"/>
    </xf>
    <xf numFmtId="4" fontId="67" fillId="11" borderId="11" xfId="0" applyNumberFormat="1" applyFont="1" applyFill="1" applyBorder="1" applyAlignment="1">
      <alignment vertical="center"/>
    </xf>
    <xf numFmtId="4" fontId="14" fillId="11" borderId="10" xfId="0" applyNumberFormat="1" applyFont="1" applyFill="1" applyBorder="1" applyAlignment="1">
      <alignment vertical="center"/>
    </xf>
    <xf numFmtId="4" fontId="58" fillId="11" borderId="3" xfId="0" applyNumberFormat="1" applyFont="1" applyFill="1" applyBorder="1" applyAlignment="1">
      <alignment vertical="center"/>
    </xf>
    <xf numFmtId="4" fontId="14" fillId="11" borderId="4" xfId="0" applyNumberFormat="1" applyFont="1" applyFill="1" applyBorder="1" applyAlignment="1">
      <alignment horizontal="center" vertical="center" wrapText="1"/>
    </xf>
    <xf numFmtId="4" fontId="58" fillId="0" borderId="7" xfId="0" applyNumberFormat="1" applyFont="1" applyBorder="1" applyAlignment="1">
      <alignment vertical="center"/>
    </xf>
    <xf numFmtId="4" fontId="58" fillId="0" borderId="4" xfId="0" applyNumberFormat="1" applyFont="1" applyBorder="1" applyAlignment="1">
      <alignment vertical="center"/>
    </xf>
    <xf numFmtId="4" fontId="58" fillId="0" borderId="3" xfId="0" applyNumberFormat="1" applyFont="1" applyBorder="1" applyAlignment="1">
      <alignment vertical="center"/>
    </xf>
    <xf numFmtId="4" fontId="58" fillId="0" borderId="34" xfId="0" applyNumberFormat="1" applyFont="1" applyFill="1" applyBorder="1" applyAlignment="1">
      <alignment horizontal="right" vertical="center"/>
    </xf>
    <xf numFmtId="4" fontId="58" fillId="0" borderId="35" xfId="0" applyNumberFormat="1" applyFont="1" applyFill="1" applyBorder="1" applyAlignment="1">
      <alignment horizontal="right" vertical="center"/>
    </xf>
    <xf numFmtId="4" fontId="58" fillId="0" borderId="7" xfId="0" applyNumberFormat="1" applyFont="1" applyFill="1" applyBorder="1" applyAlignment="1">
      <alignment horizontal="left" vertical="center"/>
    </xf>
    <xf numFmtId="4" fontId="14" fillId="0" borderId="7" xfId="0" applyNumberFormat="1" applyFont="1" applyFill="1" applyBorder="1" applyAlignment="1">
      <alignment horizontal="center" vertical="center" wrapText="1"/>
    </xf>
    <xf numFmtId="4" fontId="58" fillId="0" borderId="3" xfId="0" applyNumberFormat="1" applyFont="1" applyFill="1" applyBorder="1" applyAlignment="1">
      <alignment vertical="center"/>
    </xf>
    <xf numFmtId="4" fontId="58" fillId="0" borderId="0" xfId="0" applyNumberFormat="1" applyFont="1" applyAlignment="1">
      <alignment vertical="center"/>
    </xf>
    <xf numFmtId="4" fontId="58" fillId="0" borderId="13" xfId="0" applyNumberFormat="1" applyFont="1" applyBorder="1" applyAlignment="1">
      <alignment vertical="center"/>
    </xf>
    <xf numFmtId="4" fontId="58" fillId="0" borderId="15" xfId="0" applyNumberFormat="1" applyFont="1" applyBorder="1" applyAlignment="1">
      <alignment vertical="center"/>
    </xf>
    <xf numFmtId="4" fontId="58" fillId="0" borderId="14" xfId="0" applyNumberFormat="1" applyFont="1" applyBorder="1" applyAlignment="1">
      <alignment vertical="center"/>
    </xf>
    <xf numFmtId="4" fontId="59" fillId="0" borderId="13" xfId="0" applyNumberFormat="1" applyFont="1" applyBorder="1" applyAlignment="1">
      <alignment vertical="center"/>
    </xf>
    <xf numFmtId="4" fontId="58" fillId="9" borderId="13" xfId="0" applyNumberFormat="1" applyFont="1" applyFill="1" applyBorder="1" applyAlignment="1">
      <alignment horizontal="right" vertical="center"/>
    </xf>
    <xf numFmtId="4" fontId="58" fillId="2" borderId="15" xfId="0" applyNumberFormat="1" applyFont="1" applyFill="1" applyBorder="1" applyAlignment="1">
      <alignment horizontal="right" vertical="center"/>
    </xf>
    <xf numFmtId="4" fontId="58" fillId="2" borderId="14" xfId="0" applyNumberFormat="1" applyFont="1" applyFill="1" applyBorder="1" applyAlignment="1">
      <alignment horizontal="left" vertical="center"/>
    </xf>
    <xf numFmtId="4" fontId="58" fillId="11" borderId="13" xfId="0" applyNumberFormat="1" applyFont="1" applyFill="1" applyBorder="1" applyAlignment="1">
      <alignment vertical="center"/>
    </xf>
    <xf numFmtId="4" fontId="67" fillId="2" borderId="14" xfId="0" applyNumberFormat="1" applyFont="1" applyFill="1" applyBorder="1" applyAlignment="1">
      <alignment vertical="center"/>
    </xf>
    <xf numFmtId="4" fontId="58" fillId="0" borderId="13" xfId="0" applyNumberFormat="1" applyFont="1" applyFill="1" applyBorder="1" applyAlignment="1">
      <alignment vertical="center"/>
    </xf>
    <xf numFmtId="4" fontId="58" fillId="0" borderId="14" xfId="0" applyNumberFormat="1" applyFont="1" applyFill="1" applyBorder="1" applyAlignment="1">
      <alignment vertical="center"/>
    </xf>
    <xf numFmtId="4" fontId="14" fillId="0" borderId="13" xfId="0" applyNumberFormat="1" applyFont="1" applyFill="1" applyBorder="1" applyAlignment="1">
      <alignment vertical="center"/>
    </xf>
    <xf numFmtId="4" fontId="58" fillId="0" borderId="2" xfId="0" applyNumberFormat="1" applyFont="1" applyBorder="1" applyAlignment="1">
      <alignment vertical="center"/>
    </xf>
    <xf numFmtId="4" fontId="60" fillId="0" borderId="1" xfId="0" applyNumberFormat="1" applyFont="1" applyBorder="1" applyAlignment="1">
      <alignment horizontal="right" vertical="center"/>
    </xf>
    <xf numFmtId="4" fontId="60" fillId="0" borderId="2" xfId="0" applyNumberFormat="1" applyFont="1" applyBorder="1" applyAlignment="1">
      <alignment horizontal="right" vertical="center"/>
    </xf>
    <xf numFmtId="4" fontId="60" fillId="0" borderId="6" xfId="0" applyNumberFormat="1" applyFont="1" applyBorder="1" applyAlignment="1">
      <alignment horizontal="right" vertical="center"/>
    </xf>
    <xf numFmtId="4" fontId="63" fillId="0" borderId="1" xfId="0" applyNumberFormat="1" applyFont="1" applyBorder="1" applyAlignment="1">
      <alignment vertical="center"/>
    </xf>
    <xf numFmtId="4" fontId="63" fillId="0" borderId="2" xfId="0" applyNumberFormat="1" applyFont="1" applyBorder="1" applyAlignment="1">
      <alignment vertical="center"/>
    </xf>
    <xf numFmtId="4" fontId="63" fillId="2" borderId="6" xfId="0" applyNumberFormat="1" applyFont="1" applyFill="1" applyBorder="1" applyAlignment="1">
      <alignment horizontal="left" vertical="center"/>
    </xf>
    <xf numFmtId="4" fontId="61" fillId="0" borderId="2" xfId="0" applyNumberFormat="1" applyFont="1" applyBorder="1" applyAlignment="1">
      <alignment vertical="center"/>
    </xf>
    <xf numFmtId="4" fontId="14" fillId="11" borderId="1" xfId="0" applyNumberFormat="1" applyFont="1" applyFill="1" applyBorder="1" applyAlignment="1">
      <alignment horizontal="center" vertical="center" wrapText="1"/>
    </xf>
    <xf numFmtId="4" fontId="67" fillId="11" borderId="6" xfId="0" applyNumberFormat="1" applyFont="1" applyFill="1" applyBorder="1" applyAlignment="1">
      <alignment vertical="center"/>
    </xf>
    <xf numFmtId="4" fontId="58" fillId="8" borderId="1" xfId="0" applyNumberFormat="1" applyFont="1" applyFill="1" applyBorder="1" applyAlignment="1">
      <alignment vertical="center"/>
    </xf>
    <xf numFmtId="4" fontId="61" fillId="0" borderId="6" xfId="0" applyNumberFormat="1" applyFont="1" applyFill="1" applyBorder="1" applyAlignment="1">
      <alignment horizontal="left" vertical="center"/>
    </xf>
    <xf numFmtId="4" fontId="61" fillId="0" borderId="1" xfId="0" applyNumberFormat="1" applyFont="1" applyFill="1" applyBorder="1" applyAlignment="1">
      <alignment vertical="center"/>
    </xf>
    <xf numFmtId="4" fontId="60" fillId="9" borderId="1" xfId="0" applyNumberFormat="1" applyFont="1" applyFill="1" applyBorder="1" applyAlignment="1">
      <alignment horizontal="right" vertical="center"/>
    </xf>
    <xf numFmtId="4" fontId="60" fillId="2" borderId="2" xfId="0" applyNumberFormat="1" applyFont="1" applyFill="1" applyBorder="1" applyAlignment="1">
      <alignment horizontal="right" vertical="center"/>
    </xf>
    <xf numFmtId="4" fontId="68" fillId="2" borderId="1" xfId="0" applyNumberFormat="1" applyFont="1" applyFill="1" applyBorder="1" applyAlignment="1">
      <alignment horizontal="center" vertical="center" wrapText="1"/>
    </xf>
    <xf numFmtId="4" fontId="60" fillId="0" borderId="6" xfId="0" applyNumberFormat="1" applyFont="1" applyFill="1" applyBorder="1" applyAlignment="1">
      <alignment horizontal="right" vertical="center"/>
    </xf>
    <xf numFmtId="4" fontId="63" fillId="0" borderId="1" xfId="0" applyNumberFormat="1" applyFont="1" applyFill="1" applyBorder="1" applyAlignment="1">
      <alignment vertical="center"/>
    </xf>
    <xf numFmtId="4" fontId="63" fillId="0" borderId="6" xfId="0" applyNumberFormat="1" applyFont="1" applyFill="1" applyBorder="1" applyAlignment="1">
      <alignment vertical="center"/>
    </xf>
    <xf numFmtId="4" fontId="58" fillId="0" borderId="1" xfId="0" applyNumberFormat="1" applyFont="1" applyFill="1" applyBorder="1" applyAlignment="1">
      <alignment vertical="center"/>
    </xf>
    <xf numFmtId="4" fontId="58" fillId="0" borderId="6" xfId="0" applyNumberFormat="1" applyFont="1" applyFill="1" applyBorder="1" applyAlignment="1">
      <alignment vertical="center"/>
    </xf>
    <xf numFmtId="4" fontId="67" fillId="0" borderId="6" xfId="0" applyNumberFormat="1" applyFont="1" applyBorder="1" applyAlignment="1">
      <alignment vertical="center"/>
    </xf>
    <xf numFmtId="4" fontId="66" fillId="2" borderId="6" xfId="0" applyNumberFormat="1" applyFont="1" applyFill="1" applyBorder="1" applyAlignment="1">
      <alignment horizontal="left" vertical="center"/>
    </xf>
    <xf numFmtId="4" fontId="14" fillId="2" borderId="1" xfId="0" applyNumberFormat="1" applyFont="1" applyFill="1" applyBorder="1" applyAlignment="1">
      <alignment horizontal="left" vertical="center"/>
    </xf>
    <xf numFmtId="4" fontId="66" fillId="11" borderId="6" xfId="0" applyNumberFormat="1" applyFont="1" applyFill="1" applyBorder="1" applyAlignment="1">
      <alignment vertical="center"/>
    </xf>
    <xf numFmtId="4" fontId="67" fillId="11" borderId="6" xfId="0" applyNumberFormat="1" applyFont="1" applyFill="1" applyBorder="1" applyAlignment="1">
      <alignment horizontal="left" vertical="center"/>
    </xf>
    <xf numFmtId="4" fontId="58" fillId="11" borderId="1" xfId="0" applyNumberFormat="1" applyFont="1" applyFill="1" applyBorder="1" applyAlignment="1">
      <alignment horizontal="left" vertical="center"/>
    </xf>
    <xf numFmtId="4" fontId="64" fillId="11" borderId="2" xfId="0" applyNumberFormat="1" applyFont="1" applyFill="1" applyBorder="1" applyAlignment="1">
      <alignment vertical="center"/>
    </xf>
    <xf numFmtId="4" fontId="58" fillId="8" borderId="1" xfId="0" applyNumberFormat="1" applyFont="1" applyFill="1" applyBorder="1" applyAlignment="1">
      <alignment vertical="center" wrapText="1"/>
    </xf>
    <xf numFmtId="4" fontId="61" fillId="10" borderId="1" xfId="0" applyNumberFormat="1" applyFont="1" applyFill="1" applyBorder="1" applyAlignment="1">
      <alignment vertical="center"/>
    </xf>
    <xf numFmtId="4" fontId="61" fillId="10" borderId="2" xfId="0" applyNumberFormat="1" applyFont="1" applyFill="1" applyBorder="1" applyAlignment="1">
      <alignment vertical="center"/>
    </xf>
    <xf numFmtId="4" fontId="63" fillId="0" borderId="7" xfId="0" applyNumberFormat="1" applyFont="1" applyBorder="1" applyAlignment="1">
      <alignment vertical="center"/>
    </xf>
    <xf numFmtId="4" fontId="63" fillId="10" borderId="7" xfId="0" applyNumberFormat="1" applyFont="1" applyFill="1" applyBorder="1" applyAlignment="1">
      <alignment vertical="center"/>
    </xf>
    <xf numFmtId="4" fontId="14" fillId="10" borderId="3" xfId="0" applyNumberFormat="1" applyFont="1" applyFill="1" applyBorder="1" applyAlignment="1">
      <alignment horizontal="center" vertical="center" wrapText="1"/>
    </xf>
    <xf numFmtId="4" fontId="58" fillId="15" borderId="3" xfId="0" applyNumberFormat="1" applyFont="1" applyFill="1" applyBorder="1" applyAlignment="1">
      <alignment vertical="center"/>
    </xf>
    <xf numFmtId="4" fontId="14" fillId="15" borderId="3" xfId="0" applyNumberFormat="1" applyFont="1" applyFill="1" applyBorder="1" applyAlignment="1">
      <alignment horizontal="right" vertical="center" wrapText="1"/>
    </xf>
    <xf numFmtId="4" fontId="61" fillId="10" borderId="7" xfId="0" applyNumberFormat="1" applyFont="1" applyFill="1" applyBorder="1" applyAlignment="1">
      <alignment horizontal="left" vertical="center"/>
    </xf>
    <xf numFmtId="4" fontId="61" fillId="10" borderId="3" xfId="0" applyNumberFormat="1" applyFont="1" applyFill="1" applyBorder="1" applyAlignment="1">
      <alignment horizontal="left" vertical="center"/>
    </xf>
    <xf numFmtId="4" fontId="61" fillId="10" borderId="4" xfId="0" applyNumberFormat="1" applyFont="1" applyFill="1" applyBorder="1" applyAlignment="1">
      <alignment vertical="center"/>
    </xf>
    <xf numFmtId="4" fontId="63" fillId="10" borderId="6" xfId="0" applyNumberFormat="1" applyFont="1" applyFill="1" applyBorder="1" applyAlignment="1">
      <alignment vertical="center"/>
    </xf>
    <xf numFmtId="4" fontId="14" fillId="15" borderId="1" xfId="0" applyNumberFormat="1" applyFont="1" applyFill="1" applyBorder="1" applyAlignment="1">
      <alignment horizontal="right" vertical="center" wrapText="1"/>
    </xf>
    <xf numFmtId="4" fontId="61" fillId="10" borderId="6" xfId="0" applyNumberFormat="1" applyFont="1" applyFill="1" applyBorder="1" applyAlignment="1">
      <alignment horizontal="left" vertical="center"/>
    </xf>
    <xf numFmtId="4" fontId="61" fillId="10" borderId="1" xfId="0" applyNumberFormat="1" applyFont="1" applyFill="1" applyBorder="1" applyAlignment="1">
      <alignment horizontal="left" vertical="center"/>
    </xf>
    <xf numFmtId="4" fontId="65" fillId="0" borderId="1" xfId="0" applyNumberFormat="1" applyFont="1" applyFill="1" applyBorder="1" applyAlignment="1">
      <alignment horizontal="right" vertical="center" wrapText="1"/>
    </xf>
    <xf numFmtId="4" fontId="65" fillId="0" borderId="2" xfId="0" applyNumberFormat="1" applyFont="1" applyFill="1" applyBorder="1" applyAlignment="1">
      <alignment horizontal="right" vertical="center" wrapText="1"/>
    </xf>
    <xf numFmtId="4" fontId="64" fillId="0" borderId="6" xfId="0" applyNumberFormat="1" applyFont="1" applyFill="1" applyBorder="1" applyAlignment="1">
      <alignment horizontal="left" vertical="center"/>
    </xf>
    <xf numFmtId="0" fontId="65" fillId="0" borderId="2" xfId="0" applyFont="1" applyFill="1" applyBorder="1" applyAlignment="1">
      <alignment vertical="center"/>
    </xf>
    <xf numFmtId="4" fontId="64" fillId="0" borderId="6" xfId="0" applyNumberFormat="1" applyFont="1" applyBorder="1" applyAlignment="1">
      <alignment horizontal="right" vertical="center"/>
    </xf>
    <xf numFmtId="4" fontId="64" fillId="0" borderId="1" xfId="0" applyNumberFormat="1" applyFont="1" applyBorder="1" applyAlignment="1">
      <alignment vertical="center"/>
    </xf>
    <xf numFmtId="4" fontId="64" fillId="0" borderId="6" xfId="0" applyNumberFormat="1" applyFont="1" applyBorder="1" applyAlignment="1">
      <alignment vertical="center"/>
    </xf>
    <xf numFmtId="4" fontId="68" fillId="11" borderId="1" xfId="0" applyNumberFormat="1" applyFont="1" applyFill="1" applyBorder="1" applyAlignment="1">
      <alignment horizontal="center" vertical="center" wrapText="1"/>
    </xf>
    <xf numFmtId="4" fontId="14" fillId="2" borderId="1" xfId="0" applyNumberFormat="1" applyFont="1" applyFill="1" applyBorder="1" applyAlignment="1">
      <alignment horizontal="left" vertical="center" wrapText="1"/>
    </xf>
    <xf numFmtId="4" fontId="22" fillId="21" borderId="1" xfId="0" applyNumberFormat="1" applyFont="1" applyFill="1" applyBorder="1" applyAlignment="1">
      <alignment vertical="center" wrapText="1"/>
    </xf>
    <xf numFmtId="4" fontId="14" fillId="3" borderId="1" xfId="0" applyNumberFormat="1" applyFont="1" applyFill="1" applyBorder="1" applyAlignment="1">
      <alignment horizontal="center" vertical="center" wrapText="1"/>
    </xf>
    <xf numFmtId="4" fontId="14" fillId="3" borderId="3" xfId="0" applyNumberFormat="1" applyFont="1" applyFill="1" applyBorder="1" applyAlignment="1">
      <alignment horizontal="center" vertical="center" wrapText="1"/>
    </xf>
    <xf numFmtId="4" fontId="0" fillId="0" borderId="62" xfId="0" applyNumberFormat="1" applyBorder="1" applyAlignment="1">
      <alignment horizontal="center" vertical="center"/>
    </xf>
    <xf numFmtId="4" fontId="0" fillId="0" borderId="63" xfId="0" applyNumberFormat="1" applyBorder="1" applyAlignment="1">
      <alignment vertical="center"/>
    </xf>
    <xf numFmtId="4" fontId="8" fillId="2" borderId="65" xfId="0" applyNumberFormat="1" applyFont="1" applyFill="1" applyBorder="1" applyAlignment="1">
      <alignment horizontal="left" vertical="center"/>
    </xf>
    <xf numFmtId="4" fontId="0" fillId="0" borderId="65" xfId="0" applyNumberFormat="1" applyBorder="1" applyAlignment="1">
      <alignment horizontal="center" vertical="center"/>
    </xf>
    <xf numFmtId="4" fontId="0" fillId="0" borderId="64" xfId="0" applyNumberFormat="1" applyBorder="1" applyAlignment="1">
      <alignment vertical="center"/>
    </xf>
    <xf numFmtId="4" fontId="0" fillId="0" borderId="65" xfId="0" applyNumberFormat="1" applyBorder="1" applyAlignment="1">
      <alignment vertical="center"/>
    </xf>
    <xf numFmtId="4" fontId="8" fillId="0" borderId="65" xfId="0" applyNumberFormat="1" applyFont="1" applyBorder="1" applyAlignment="1">
      <alignment vertical="center"/>
    </xf>
    <xf numFmtId="4" fontId="7" fillId="2" borderId="65" xfId="0" applyNumberFormat="1" applyFont="1" applyFill="1" applyBorder="1" applyAlignment="1">
      <alignment vertical="center"/>
    </xf>
    <xf numFmtId="4" fontId="15" fillId="2" borderId="63" xfId="0" applyNumberFormat="1" applyFont="1" applyFill="1" applyBorder="1" applyAlignment="1">
      <alignment horizontal="center" vertical="center" wrapText="1"/>
    </xf>
    <xf numFmtId="4" fontId="7" fillId="0" borderId="64" xfId="0" applyNumberFormat="1" applyFont="1" applyBorder="1" applyAlignment="1">
      <alignment vertical="center"/>
    </xf>
    <xf numFmtId="4" fontId="7" fillId="0" borderId="65" xfId="0" applyNumberFormat="1" applyFont="1" applyBorder="1" applyAlignment="1">
      <alignment vertical="center"/>
    </xf>
    <xf numFmtId="4" fontId="19" fillId="0" borderId="65" xfId="0" applyNumberFormat="1" applyFont="1" applyBorder="1" applyAlignment="1">
      <alignment vertical="center"/>
    </xf>
    <xf numFmtId="4" fontId="19" fillId="0" borderId="63" xfId="0" applyNumberFormat="1" applyFont="1" applyBorder="1" applyAlignment="1">
      <alignment vertical="center"/>
    </xf>
    <xf numFmtId="4" fontId="5" fillId="0" borderId="27" xfId="0" applyNumberFormat="1" applyFont="1" applyBorder="1" applyAlignment="1">
      <alignment horizontal="left" vertical="center"/>
    </xf>
    <xf numFmtId="4" fontId="69" fillId="2" borderId="16" xfId="0" applyNumberFormat="1" applyFont="1" applyFill="1" applyBorder="1" applyAlignment="1">
      <alignment horizontal="center" vertical="center" wrapText="1"/>
    </xf>
    <xf numFmtId="4" fontId="66" fillId="2" borderId="11" xfId="0" applyNumberFormat="1" applyFont="1" applyFill="1" applyBorder="1" applyAlignment="1">
      <alignment horizontal="center" vertical="center"/>
    </xf>
    <xf numFmtId="4" fontId="42" fillId="10" borderId="21" xfId="0" applyNumberFormat="1" applyFont="1" applyFill="1" applyBorder="1" applyAlignment="1">
      <alignment horizontal="left" vertical="center" wrapText="1" indent="1"/>
    </xf>
    <xf numFmtId="4" fontId="5" fillId="0" borderId="27" xfId="0" applyNumberFormat="1" applyFont="1" applyFill="1" applyBorder="1" applyAlignment="1">
      <alignment horizontal="center" vertical="center"/>
    </xf>
    <xf numFmtId="4" fontId="66" fillId="2" borderId="6" xfId="0" applyNumberFormat="1" applyFont="1" applyFill="1" applyBorder="1" applyAlignment="1">
      <alignment horizontal="center" vertical="center"/>
    </xf>
    <xf numFmtId="4" fontId="8" fillId="0" borderId="6" xfId="0" applyNumberFormat="1" applyFont="1" applyBorder="1" applyAlignment="1">
      <alignment vertical="center"/>
    </xf>
    <xf numFmtId="4" fontId="11" fillId="9" borderId="1" xfId="0" applyNumberFormat="1" applyFont="1" applyFill="1" applyBorder="1" applyAlignment="1">
      <alignment horizontal="right" vertical="center"/>
    </xf>
    <xf numFmtId="4" fontId="7" fillId="2" borderId="1" xfId="0" applyNumberFormat="1" applyFont="1" applyFill="1" applyBorder="1" applyAlignment="1">
      <alignment horizontal="right" vertical="center"/>
    </xf>
    <xf numFmtId="4" fontId="7" fillId="2" borderId="6" xfId="0" applyNumberFormat="1" applyFont="1" applyFill="1" applyBorder="1" applyAlignment="1">
      <alignment horizontal="right" vertical="center"/>
    </xf>
    <xf numFmtId="4" fontId="69" fillId="2" borderId="1" xfId="0" applyNumberFormat="1" applyFont="1" applyFill="1" applyBorder="1" applyAlignment="1">
      <alignment horizontal="center" vertical="center" wrapText="1"/>
    </xf>
    <xf numFmtId="4" fontId="22" fillId="10" borderId="1" xfId="0" applyNumberFormat="1" applyFont="1" applyFill="1" applyBorder="1" applyAlignment="1">
      <alignment horizontal="center" vertical="center" wrapText="1"/>
    </xf>
    <xf numFmtId="4" fontId="0" fillId="15" borderId="1" xfId="0" applyNumberFormat="1" applyFill="1" applyBorder="1" applyAlignment="1">
      <alignment vertical="center"/>
    </xf>
    <xf numFmtId="4" fontId="22" fillId="15" borderId="1" xfId="0" applyNumberFormat="1" applyFont="1" applyFill="1" applyBorder="1" applyAlignment="1">
      <alignment horizontal="right" vertical="center" wrapText="1"/>
    </xf>
    <xf numFmtId="4" fontId="16" fillId="10" borderId="1" xfId="0" applyNumberFormat="1" applyFont="1" applyFill="1" applyBorder="1" applyAlignment="1">
      <alignment horizontal="left" vertical="center"/>
    </xf>
    <xf numFmtId="4" fontId="5" fillId="0" borderId="28" xfId="0" applyNumberFormat="1" applyFont="1" applyFill="1" applyBorder="1" applyAlignment="1">
      <alignment horizontal="center" vertical="center"/>
    </xf>
    <xf numFmtId="4" fontId="14" fillId="11" borderId="36" xfId="0" applyNumberFormat="1" applyFont="1" applyFill="1" applyBorder="1" applyAlignment="1">
      <alignment vertical="center" wrapText="1"/>
    </xf>
    <xf numFmtId="4" fontId="29" fillId="11" borderId="7" xfId="0" applyNumberFormat="1" applyFont="1" applyFill="1" applyBorder="1" applyAlignment="1">
      <alignment horizontal="center" vertical="center"/>
    </xf>
    <xf numFmtId="4" fontId="42" fillId="0" borderId="21" xfId="0" applyNumberFormat="1" applyFont="1" applyFill="1" applyBorder="1" applyAlignment="1">
      <alignment horizontal="left" vertical="center" wrapText="1" indent="1"/>
    </xf>
    <xf numFmtId="4" fontId="42" fillId="0" borderId="29" xfId="0" applyNumberFormat="1" applyFont="1" applyFill="1" applyBorder="1" applyAlignment="1">
      <alignment horizontal="center" vertical="center"/>
    </xf>
    <xf numFmtId="4" fontId="2" fillId="0" borderId="0" xfId="2" applyNumberFormat="1" applyFont="1" applyFill="1" applyAlignment="1">
      <alignment vertical="center"/>
    </xf>
    <xf numFmtId="4" fontId="42" fillId="0" borderId="20" xfId="0" applyNumberFormat="1" applyFont="1" applyFill="1" applyBorder="1" applyAlignment="1">
      <alignment horizontal="left" vertical="center" wrapText="1" indent="1"/>
    </xf>
    <xf numFmtId="4" fontId="68" fillId="2" borderId="1" xfId="0" applyNumberFormat="1" applyFont="1" applyFill="1" applyBorder="1" applyAlignment="1">
      <alignment horizontal="left" vertical="center" wrapText="1"/>
    </xf>
    <xf numFmtId="4" fontId="42" fillId="0" borderId="40" xfId="0" applyNumberFormat="1" applyFont="1" applyBorder="1" applyAlignment="1">
      <alignment horizontal="left" vertical="center" wrapText="1" indent="1"/>
    </xf>
    <xf numFmtId="4" fontId="42" fillId="0" borderId="22" xfId="0" applyNumberFormat="1" applyFont="1" applyBorder="1" applyAlignment="1">
      <alignment horizontal="left" vertical="center" wrapText="1" indent="1"/>
    </xf>
    <xf numFmtId="4" fontId="42" fillId="0" borderId="20" xfId="0" applyNumberFormat="1" applyFont="1" applyBorder="1" applyAlignment="1">
      <alignment horizontal="left" vertical="center" wrapText="1" indent="1"/>
    </xf>
    <xf numFmtId="4" fontId="42" fillId="0" borderId="23" xfId="0" applyNumberFormat="1" applyFont="1" applyBorder="1" applyAlignment="1">
      <alignment horizontal="left" vertical="center" wrapText="1" indent="1"/>
    </xf>
    <xf numFmtId="4" fontId="2" fillId="0" borderId="0" xfId="2" applyNumberFormat="1" applyFont="1" applyFill="1" applyAlignment="1">
      <alignment horizontal="left" vertical="top" wrapText="1"/>
    </xf>
    <xf numFmtId="3" fontId="41" fillId="0" borderId="0" xfId="0" applyNumberFormat="1" applyFont="1" applyFill="1" applyAlignment="1">
      <alignment horizontal="left" vertical="top"/>
    </xf>
    <xf numFmtId="4" fontId="42" fillId="0" borderId="0" xfId="0" applyNumberFormat="1" applyFont="1" applyFill="1" applyAlignment="1">
      <alignment horizontal="left" vertical="top"/>
    </xf>
    <xf numFmtId="3" fontId="41" fillId="0" borderId="0" xfId="0" applyNumberFormat="1" applyFont="1" applyFill="1" applyAlignment="1">
      <alignment horizontal="left" vertical="center"/>
    </xf>
    <xf numFmtId="4" fontId="42" fillId="0" borderId="0" xfId="0" applyNumberFormat="1" applyFont="1" applyFill="1" applyAlignment="1">
      <alignment horizontal="left" vertical="center"/>
    </xf>
    <xf numFmtId="4" fontId="2" fillId="0" borderId="0" xfId="2" quotePrefix="1" applyNumberFormat="1" applyFont="1" applyFill="1" applyAlignment="1">
      <alignment vertical="center"/>
    </xf>
    <xf numFmtId="4" fontId="49" fillId="0" borderId="0" xfId="0" applyNumberFormat="1" applyFont="1" applyFill="1" applyAlignment="1">
      <alignment vertical="top"/>
    </xf>
    <xf numFmtId="4" fontId="49" fillId="0" borderId="0" xfId="2" applyNumberFormat="1" applyFont="1" applyFill="1" applyAlignment="1">
      <alignment vertical="center"/>
    </xf>
    <xf numFmtId="4" fontId="42" fillId="0" borderId="0" xfId="0" applyNumberFormat="1" applyFont="1" applyFill="1" applyAlignment="1">
      <alignment horizontal="left" vertical="top" wrapText="1"/>
    </xf>
    <xf numFmtId="3" fontId="50" fillId="0" borderId="0" xfId="0" applyNumberFormat="1" applyFont="1" applyFill="1" applyAlignment="1">
      <alignment horizontal="center" vertical="center"/>
    </xf>
    <xf numFmtId="4" fontId="49" fillId="0" borderId="0" xfId="0" applyNumberFormat="1" applyFont="1" applyFill="1" applyAlignment="1">
      <alignment vertical="center"/>
    </xf>
    <xf numFmtId="4" fontId="49" fillId="0" borderId="0" xfId="0" applyNumberFormat="1" applyFont="1" applyFill="1" applyAlignment="1">
      <alignment horizontal="center" vertical="center"/>
    </xf>
    <xf numFmtId="4" fontId="5" fillId="0" borderId="30" xfId="0" applyNumberFormat="1" applyFont="1" applyFill="1" applyBorder="1" applyAlignment="1">
      <alignment horizontal="center" vertical="center"/>
    </xf>
    <xf numFmtId="4" fontId="0" fillId="0" borderId="14" xfId="0" applyNumberFormat="1" applyBorder="1" applyAlignment="1">
      <alignment horizontal="center" vertical="center"/>
    </xf>
    <xf numFmtId="4" fontId="0" fillId="0" borderId="13" xfId="0" applyNumberFormat="1" applyBorder="1" applyAlignment="1">
      <alignment vertical="center"/>
    </xf>
    <xf numFmtId="4" fontId="0" fillId="0" borderId="15" xfId="0" applyNumberFormat="1" applyBorder="1" applyAlignment="1">
      <alignment vertical="center"/>
    </xf>
    <xf numFmtId="4" fontId="0" fillId="0" borderId="14" xfId="0" applyNumberFormat="1" applyBorder="1" applyAlignment="1">
      <alignment vertical="center"/>
    </xf>
    <xf numFmtId="4" fontId="19" fillId="0" borderId="14" xfId="0" applyNumberFormat="1" applyFont="1" applyBorder="1" applyAlignment="1">
      <alignment vertical="center"/>
    </xf>
    <xf numFmtId="4" fontId="19" fillId="0" borderId="13" xfId="0" applyNumberFormat="1" applyFont="1" applyBorder="1" applyAlignment="1">
      <alignment vertical="center"/>
    </xf>
    <xf numFmtId="4" fontId="67" fillId="11" borderId="7" xfId="0" applyNumberFormat="1" applyFont="1" applyFill="1" applyBorder="1" applyAlignment="1">
      <alignment vertical="center"/>
    </xf>
    <xf numFmtId="3" fontId="74" fillId="0" borderId="0" xfId="0" applyNumberFormat="1" applyFont="1" applyAlignment="1">
      <alignment horizontal="center" vertical="center"/>
    </xf>
    <xf numFmtId="4" fontId="74" fillId="0" borderId="0" xfId="2" quotePrefix="1" applyNumberFormat="1" applyFont="1" applyFill="1" applyAlignment="1">
      <alignment vertical="center"/>
    </xf>
    <xf numFmtId="4" fontId="75" fillId="0" borderId="0" xfId="0" applyNumberFormat="1" applyFont="1" applyAlignment="1">
      <alignment vertical="center"/>
    </xf>
    <xf numFmtId="4" fontId="15" fillId="5" borderId="3" xfId="0" applyNumberFormat="1" applyFont="1" applyFill="1" applyBorder="1" applyAlignment="1">
      <alignment horizontal="center" vertical="center" wrapText="1"/>
    </xf>
    <xf numFmtId="4" fontId="5" fillId="0" borderId="0" xfId="0" applyNumberFormat="1" applyFont="1" applyAlignment="1">
      <alignment horizontal="left" vertical="center"/>
    </xf>
    <xf numFmtId="4" fontId="15" fillId="0" borderId="1" xfId="0" applyNumberFormat="1" applyFont="1" applyFill="1" applyBorder="1" applyAlignment="1">
      <alignment horizontal="center" vertical="center" wrapText="1"/>
    </xf>
    <xf numFmtId="4" fontId="22" fillId="0" borderId="1" xfId="0" applyNumberFormat="1" applyFont="1" applyFill="1" applyBorder="1" applyAlignment="1">
      <alignment horizontal="left" vertical="center" wrapText="1"/>
    </xf>
    <xf numFmtId="3" fontId="30" fillId="0" borderId="0" xfId="0" applyNumberFormat="1" applyFont="1" applyFill="1" applyAlignment="1">
      <alignment horizontal="center" vertical="center"/>
    </xf>
    <xf numFmtId="4" fontId="37" fillId="0" borderId="0" xfId="2" applyNumberFormat="1" applyFont="1" applyFill="1" applyAlignment="1">
      <alignment vertical="center"/>
    </xf>
    <xf numFmtId="4" fontId="33" fillId="0" borderId="0" xfId="0" applyNumberFormat="1" applyFont="1" applyFill="1" applyAlignment="1">
      <alignment vertical="center"/>
    </xf>
    <xf numFmtId="4" fontId="8" fillId="5" borderId="7" xfId="0" applyNumberFormat="1" applyFont="1" applyFill="1" applyBorder="1" applyAlignment="1">
      <alignment horizontal="center" vertical="center"/>
    </xf>
    <xf numFmtId="4" fontId="8" fillId="5" borderId="7" xfId="0" applyNumberFormat="1" applyFont="1" applyFill="1" applyBorder="1" applyAlignment="1">
      <alignment horizontal="left" vertical="center"/>
    </xf>
    <xf numFmtId="4" fontId="0" fillId="0" borderId="44" xfId="0" applyNumberFormat="1" applyFill="1" applyBorder="1" applyAlignment="1">
      <alignment horizontal="center" vertical="center"/>
    </xf>
    <xf numFmtId="4" fontId="7" fillId="0" borderId="8" xfId="0" applyNumberFormat="1" applyFont="1" applyFill="1" applyBorder="1" applyAlignment="1">
      <alignment horizontal="left" vertical="center"/>
    </xf>
    <xf numFmtId="4" fontId="7" fillId="0" borderId="9" xfId="0" applyNumberFormat="1" applyFont="1" applyFill="1" applyBorder="1" applyAlignment="1">
      <alignment vertical="center"/>
    </xf>
    <xf numFmtId="4" fontId="41" fillId="0" borderId="8" xfId="0" applyNumberFormat="1" applyFont="1" applyFill="1" applyBorder="1" applyAlignment="1">
      <alignment horizontal="center" vertical="center" wrapText="1"/>
    </xf>
    <xf numFmtId="4" fontId="22" fillId="0" borderId="5" xfId="0" applyNumberFormat="1" applyFont="1" applyFill="1" applyBorder="1" applyAlignment="1">
      <alignment horizontal="left" vertical="center" wrapText="1"/>
    </xf>
    <xf numFmtId="4" fontId="19" fillId="0" borderId="8" xfId="0" applyNumberFormat="1" applyFont="1" applyFill="1" applyBorder="1" applyAlignment="1">
      <alignment horizontal="left" vertical="center"/>
    </xf>
    <xf numFmtId="4" fontId="33" fillId="0" borderId="5" xfId="0" applyNumberFormat="1" applyFont="1" applyFill="1" applyBorder="1" applyAlignment="1">
      <alignment vertical="center"/>
    </xf>
    <xf numFmtId="4" fontId="0" fillId="0" borderId="13" xfId="0" applyNumberFormat="1" applyFill="1" applyBorder="1" applyAlignment="1">
      <alignment vertical="center"/>
    </xf>
    <xf numFmtId="4" fontId="0" fillId="0" borderId="15" xfId="0" applyNumberFormat="1" applyFill="1" applyBorder="1" applyAlignment="1">
      <alignment vertical="center"/>
    </xf>
    <xf numFmtId="4" fontId="28" fillId="0" borderId="15" xfId="0" applyNumberFormat="1" applyFont="1" applyFill="1" applyBorder="1" applyAlignment="1">
      <alignment horizontal="right" vertical="center"/>
    </xf>
    <xf numFmtId="4" fontId="0" fillId="0" borderId="43" xfId="0" applyNumberFormat="1" applyFill="1" applyBorder="1" applyAlignment="1">
      <alignment vertical="center"/>
    </xf>
    <xf numFmtId="4" fontId="8" fillId="0" borderId="45" xfId="0" applyNumberFormat="1" applyFont="1" applyFill="1" applyBorder="1" applyAlignment="1">
      <alignment vertical="center"/>
    </xf>
    <xf numFmtId="4" fontId="29" fillId="0" borderId="45" xfId="0" applyNumberFormat="1" applyFont="1" applyFill="1" applyBorder="1" applyAlignment="1">
      <alignment horizontal="left" vertical="center"/>
    </xf>
    <xf numFmtId="4" fontId="15" fillId="0" borderId="42" xfId="0" applyNumberFormat="1" applyFont="1" applyFill="1" applyBorder="1" applyAlignment="1">
      <alignment horizontal="left" vertical="center"/>
    </xf>
    <xf numFmtId="4" fontId="7" fillId="0" borderId="43" xfId="0" applyNumberFormat="1" applyFont="1" applyFill="1" applyBorder="1" applyAlignment="1">
      <alignment horizontal="right" vertical="center"/>
    </xf>
    <xf numFmtId="4" fontId="8" fillId="0" borderId="42" xfId="0" applyNumberFormat="1" applyFont="1" applyFill="1" applyBorder="1" applyAlignment="1">
      <alignment horizontal="left" vertical="center"/>
    </xf>
    <xf numFmtId="4" fontId="15" fillId="0" borderId="43" xfId="0" applyNumberFormat="1" applyFont="1" applyFill="1" applyBorder="1" applyAlignment="1">
      <alignment horizontal="right" vertical="center"/>
    </xf>
    <xf numFmtId="4" fontId="17" fillId="0" borderId="45" xfId="0" applyNumberFormat="1" applyFont="1" applyFill="1" applyBorder="1" applyAlignment="1">
      <alignment horizontal="center" vertical="center" wrapText="1"/>
    </xf>
    <xf numFmtId="4" fontId="28" fillId="0" borderId="42" xfId="0" applyNumberFormat="1" applyFont="1" applyFill="1" applyBorder="1" applyAlignment="1">
      <alignment horizontal="right" vertical="center"/>
    </xf>
    <xf numFmtId="4" fontId="29" fillId="2" borderId="6" xfId="0" applyNumberFormat="1" applyFont="1" applyFill="1" applyBorder="1" applyAlignment="1">
      <alignment horizontal="left" vertical="center"/>
    </xf>
    <xf numFmtId="4" fontId="15" fillId="2" borderId="1" xfId="0" applyNumberFormat="1" applyFont="1" applyFill="1" applyBorder="1" applyAlignment="1">
      <alignment horizontal="left" vertical="center"/>
    </xf>
    <xf numFmtId="4" fontId="7" fillId="2" borderId="2" xfId="0" applyNumberFormat="1" applyFont="1" applyFill="1" applyBorder="1" applyAlignment="1">
      <alignment horizontal="right" vertical="center"/>
    </xf>
    <xf numFmtId="4" fontId="8" fillId="2" borderId="1" xfId="0" applyNumberFormat="1" applyFont="1" applyFill="1" applyBorder="1" applyAlignment="1">
      <alignment horizontal="left" vertical="center"/>
    </xf>
    <xf numFmtId="4" fontId="15" fillId="2" borderId="2" xfId="0" applyNumberFormat="1" applyFont="1" applyFill="1" applyBorder="1" applyAlignment="1">
      <alignment horizontal="right" vertical="center"/>
    </xf>
    <xf numFmtId="4" fontId="0" fillId="8" borderId="2" xfId="0" applyNumberFormat="1" applyFill="1" applyBorder="1" applyAlignment="1">
      <alignment vertical="center"/>
    </xf>
    <xf numFmtId="4" fontId="58" fillId="0" borderId="45" xfId="0" applyNumberFormat="1" applyFont="1" applyBorder="1" applyAlignment="1">
      <alignment vertical="center"/>
    </xf>
    <xf numFmtId="4" fontId="58" fillId="0" borderId="42" xfId="0" applyNumberFormat="1" applyFont="1" applyBorder="1" applyAlignment="1">
      <alignment vertical="center"/>
    </xf>
    <xf numFmtId="4" fontId="58" fillId="0" borderId="43" xfId="0" applyNumberFormat="1" applyFont="1" applyBorder="1" applyAlignment="1">
      <alignment vertical="center"/>
    </xf>
    <xf numFmtId="3" fontId="42" fillId="10" borderId="18" xfId="0" applyNumberFormat="1" applyFont="1" applyFill="1" applyBorder="1" applyAlignment="1">
      <alignment horizontal="left" vertical="center" indent="1"/>
    </xf>
    <xf numFmtId="4" fontId="42" fillId="10" borderId="24" xfId="0" applyNumberFormat="1" applyFont="1" applyFill="1" applyBorder="1" applyAlignment="1">
      <alignment horizontal="left" vertical="center" indent="1"/>
    </xf>
    <xf numFmtId="4" fontId="42" fillId="2" borderId="18" xfId="0" applyNumberFormat="1" applyFont="1" applyFill="1" applyBorder="1" applyAlignment="1">
      <alignment horizontal="left" vertical="center"/>
    </xf>
    <xf numFmtId="3" fontId="42" fillId="10" borderId="6" xfId="0" applyNumberFormat="1" applyFont="1" applyFill="1" applyBorder="1" applyAlignment="1">
      <alignment horizontal="left" vertical="center" indent="1"/>
    </xf>
    <xf numFmtId="4" fontId="42" fillId="0" borderId="1" xfId="0" applyNumberFormat="1" applyFont="1" applyBorder="1" applyAlignment="1">
      <alignment vertical="center"/>
    </xf>
    <xf numFmtId="4" fontId="42" fillId="10" borderId="20" xfId="0" applyNumberFormat="1" applyFont="1" applyFill="1" applyBorder="1" applyAlignment="1">
      <alignment horizontal="left" vertical="center" wrapText="1" indent="1"/>
    </xf>
    <xf numFmtId="3" fontId="42" fillId="10" borderId="11" xfId="0" applyNumberFormat="1" applyFont="1" applyFill="1" applyBorder="1" applyAlignment="1">
      <alignment horizontal="left" vertical="center" indent="1"/>
    </xf>
    <xf numFmtId="3" fontId="42" fillId="10" borderId="7" xfId="0" applyNumberFormat="1" applyFont="1" applyFill="1" applyBorder="1" applyAlignment="1">
      <alignment horizontal="left" vertical="center" indent="1"/>
    </xf>
    <xf numFmtId="3" fontId="42" fillId="10" borderId="47" xfId="0" applyNumberFormat="1" applyFont="1" applyFill="1" applyBorder="1" applyAlignment="1">
      <alignment horizontal="left" vertical="center" indent="1"/>
    </xf>
    <xf numFmtId="3" fontId="42" fillId="10" borderId="51" xfId="0" applyNumberFormat="1" applyFont="1" applyFill="1" applyBorder="1" applyAlignment="1">
      <alignment horizontal="left" vertical="center" indent="1"/>
    </xf>
    <xf numFmtId="3" fontId="42" fillId="10" borderId="50" xfId="0" applyNumberFormat="1" applyFont="1" applyFill="1" applyBorder="1" applyAlignment="1">
      <alignment horizontal="left" vertical="center" indent="1"/>
    </xf>
    <xf numFmtId="3" fontId="41" fillId="0" borderId="0" xfId="0" applyNumberFormat="1" applyFont="1" applyAlignment="1">
      <alignment horizontal="center" vertical="center"/>
    </xf>
    <xf numFmtId="4" fontId="42" fillId="0" borderId="0" xfId="0" applyNumberFormat="1" applyFont="1" applyAlignment="1">
      <alignment vertical="center"/>
    </xf>
    <xf numFmtId="0" fontId="78" fillId="0" borderId="0" xfId="0" applyFont="1" applyAlignment="1">
      <alignment horizontal="center"/>
    </xf>
    <xf numFmtId="0" fontId="79" fillId="0" borderId="0" xfId="0" applyFont="1"/>
    <xf numFmtId="4" fontId="53" fillId="4" borderId="32" xfId="0" applyNumberFormat="1" applyFont="1" applyFill="1" applyBorder="1" applyAlignment="1">
      <alignment horizontal="left" vertical="center" indent="1"/>
    </xf>
    <xf numFmtId="4" fontId="53" fillId="4" borderId="33" xfId="0" applyNumberFormat="1" applyFont="1" applyFill="1" applyBorder="1" applyAlignment="1">
      <alignment horizontal="left" vertical="center" indent="1"/>
    </xf>
    <xf numFmtId="3" fontId="42" fillId="10" borderId="19" xfId="0" applyNumberFormat="1" applyFont="1" applyFill="1" applyBorder="1" applyAlignment="1">
      <alignment horizontal="left" vertical="center" indent="1"/>
    </xf>
    <xf numFmtId="3" fontId="42" fillId="10" borderId="48" xfId="0" applyNumberFormat="1" applyFont="1" applyFill="1" applyBorder="1" applyAlignment="1">
      <alignment horizontal="left" vertical="center" indent="1"/>
    </xf>
    <xf numFmtId="3" fontId="42" fillId="10" borderId="49" xfId="0" applyNumberFormat="1" applyFont="1" applyFill="1" applyBorder="1" applyAlignment="1">
      <alignment horizontal="left" vertical="center" indent="1"/>
    </xf>
    <xf numFmtId="4" fontId="42" fillId="0" borderId="21" xfId="1" applyNumberFormat="1" applyFont="1" applyFill="1" applyBorder="1" applyAlignment="1">
      <alignment horizontal="left" vertical="center" wrapText="1" indent="1"/>
    </xf>
    <xf numFmtId="4" fontId="42" fillId="0" borderId="66" xfId="1" applyNumberFormat="1" applyFont="1" applyFill="1" applyBorder="1" applyAlignment="1">
      <alignment horizontal="left" vertical="center" wrapText="1" indent="1"/>
    </xf>
    <xf numFmtId="3" fontId="42" fillId="10" borderId="52" xfId="0" applyNumberFormat="1" applyFont="1" applyFill="1" applyBorder="1" applyAlignment="1">
      <alignment horizontal="left" vertical="center" indent="1"/>
    </xf>
    <xf numFmtId="4" fontId="42" fillId="0" borderId="24" xfId="0" applyNumberFormat="1" applyFont="1" applyBorder="1" applyAlignment="1">
      <alignment horizontal="left" vertical="center" wrapText="1" indent="1"/>
    </xf>
    <xf numFmtId="3" fontId="42" fillId="10" borderId="60" xfId="0" applyNumberFormat="1" applyFont="1" applyFill="1" applyBorder="1" applyAlignment="1">
      <alignment horizontal="left" vertical="center" indent="1"/>
    </xf>
    <xf numFmtId="4" fontId="42" fillId="0" borderId="61" xfId="0" applyNumberFormat="1" applyFont="1" applyBorder="1" applyAlignment="1">
      <alignment horizontal="left" vertical="center" wrapText="1" indent="1"/>
    </xf>
    <xf numFmtId="4" fontId="42" fillId="18" borderId="21" xfId="0" applyNumberFormat="1" applyFont="1" applyFill="1" applyBorder="1" applyAlignment="1">
      <alignment horizontal="left" vertical="center" wrapText="1" indent="1"/>
    </xf>
    <xf numFmtId="4" fontId="42" fillId="18" borderId="20" xfId="0" applyNumberFormat="1" applyFont="1" applyFill="1" applyBorder="1" applyAlignment="1">
      <alignment horizontal="left" vertical="center" wrapText="1" indent="1"/>
    </xf>
    <xf numFmtId="4" fontId="42" fillId="0" borderId="56" xfId="0" applyNumberFormat="1" applyFont="1" applyBorder="1" applyAlignment="1">
      <alignment horizontal="left" vertical="center" wrapText="1" indent="1"/>
    </xf>
    <xf numFmtId="4" fontId="49" fillId="0" borderId="21" xfId="0" applyNumberFormat="1" applyFont="1" applyBorder="1" applyAlignment="1">
      <alignment horizontal="left" vertical="center" wrapText="1" indent="1"/>
    </xf>
    <xf numFmtId="3" fontId="42" fillId="10" borderId="54" xfId="0" applyNumberFormat="1" applyFont="1" applyFill="1" applyBorder="1" applyAlignment="1">
      <alignment horizontal="left" vertical="center" indent="1"/>
    </xf>
    <xf numFmtId="3" fontId="80" fillId="0" borderId="0" xfId="0" applyNumberFormat="1" applyFont="1" applyAlignment="1">
      <alignment horizontal="left" vertical="center"/>
    </xf>
    <xf numFmtId="3" fontId="50" fillId="0" borderId="0" xfId="0" applyNumberFormat="1" applyFont="1" applyFill="1" applyAlignment="1">
      <alignment horizontal="left" vertical="center"/>
    </xf>
    <xf numFmtId="4" fontId="15" fillId="0" borderId="1"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xf>
    <xf numFmtId="4" fontId="18" fillId="0" borderId="0" xfId="0" applyNumberFormat="1" applyFont="1" applyFill="1" applyAlignment="1">
      <alignment horizontal="left" vertical="top" wrapText="1"/>
    </xf>
    <xf numFmtId="4" fontId="18" fillId="0" borderId="0" xfId="0" applyNumberFormat="1" applyFont="1" applyFill="1" applyAlignment="1">
      <alignment horizontal="left" vertical="top" wrapText="1"/>
    </xf>
    <xf numFmtId="4" fontId="18" fillId="0" borderId="0" xfId="1" applyNumberFormat="1" applyFont="1" applyFill="1" applyAlignment="1">
      <alignment horizontal="left" vertical="top"/>
    </xf>
    <xf numFmtId="4" fontId="18" fillId="0" borderId="0" xfId="0" quotePrefix="1" applyNumberFormat="1" applyFont="1" applyFill="1" applyAlignment="1">
      <alignment horizontal="left" vertical="top"/>
    </xf>
    <xf numFmtId="4" fontId="82" fillId="0" borderId="0" xfId="0" applyNumberFormat="1" applyFont="1" applyFill="1" applyAlignment="1">
      <alignment horizontal="left" vertical="top"/>
    </xf>
    <xf numFmtId="4" fontId="18" fillId="0" borderId="0" xfId="0" applyNumberFormat="1" applyFont="1" applyFill="1" applyAlignment="1">
      <alignment vertical="top"/>
    </xf>
    <xf numFmtId="0" fontId="18" fillId="0" borderId="0" xfId="0" quotePrefix="1" applyFont="1" applyFill="1" applyAlignment="1">
      <alignment vertical="top"/>
    </xf>
    <xf numFmtId="4" fontId="5" fillId="0" borderId="0" xfId="0" applyNumberFormat="1" applyFont="1" applyFill="1" applyAlignment="1">
      <alignment horizontal="center" vertical="top"/>
    </xf>
    <xf numFmtId="0" fontId="18" fillId="0" borderId="0" xfId="0" applyFont="1" applyFill="1" applyBorder="1" applyAlignment="1">
      <alignment vertical="top" wrapText="1"/>
    </xf>
    <xf numFmtId="0" fontId="18" fillId="0" borderId="0" xfId="0" applyFont="1" applyFill="1" applyAlignment="1">
      <alignment vertical="top" wrapText="1"/>
    </xf>
    <xf numFmtId="0" fontId="18" fillId="0" borderId="0" xfId="0" applyFont="1" applyFill="1" applyBorder="1" applyAlignment="1">
      <alignment horizontal="left" vertical="top" wrapText="1"/>
    </xf>
    <xf numFmtId="0" fontId="18" fillId="0" borderId="0" xfId="0" applyFont="1" applyFill="1" applyAlignment="1">
      <alignment horizontal="left" vertical="top" wrapText="1"/>
    </xf>
    <xf numFmtId="4" fontId="18" fillId="0" borderId="0" xfId="0" applyNumberFormat="1" applyFont="1" applyFill="1" applyBorder="1" applyAlignment="1">
      <alignment horizontal="left" vertical="top" wrapText="1"/>
    </xf>
    <xf numFmtId="4" fontId="18" fillId="0" borderId="0" xfId="0" applyNumberFormat="1" applyFont="1" applyFill="1" applyAlignment="1">
      <alignment horizontal="center" vertical="top"/>
    </xf>
    <xf numFmtId="4" fontId="18" fillId="0" borderId="0" xfId="0" applyNumberFormat="1" applyFont="1" applyFill="1" applyAlignment="1">
      <alignment vertical="top" wrapText="1"/>
    </xf>
    <xf numFmtId="4" fontId="73" fillId="0" borderId="0" xfId="0" applyNumberFormat="1" applyFont="1" applyFill="1" applyAlignment="1">
      <alignment horizontal="right" vertical="center"/>
    </xf>
    <xf numFmtId="4" fontId="15" fillId="5" borderId="1" xfId="0" applyNumberFormat="1" applyFont="1" applyFill="1" applyBorder="1" applyAlignment="1">
      <alignment horizontal="center" vertical="center" wrapText="1"/>
    </xf>
    <xf numFmtId="4" fontId="15" fillId="5" borderId="2" xfId="0" applyNumberFormat="1" applyFont="1" applyFill="1" applyBorder="1" applyAlignment="1">
      <alignment horizontal="center" vertical="center" wrapText="1"/>
    </xf>
    <xf numFmtId="4" fontId="29" fillId="11" borderId="2" xfId="0" applyNumberFormat="1" applyFont="1" applyFill="1" applyBorder="1" applyAlignment="1">
      <alignment vertical="center"/>
    </xf>
    <xf numFmtId="4" fontId="14" fillId="11" borderId="1" xfId="0" applyNumberFormat="1" applyFont="1" applyFill="1" applyBorder="1" applyAlignment="1">
      <alignment horizontal="center" vertical="center" wrapText="1"/>
    </xf>
    <xf numFmtId="4" fontId="15" fillId="0" borderId="1" xfId="0"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4" fontId="18" fillId="0" borderId="0" xfId="0" applyNumberFormat="1" applyFont="1" applyFill="1" applyBorder="1" applyAlignment="1">
      <alignment horizontal="left" vertical="top" wrapText="1"/>
    </xf>
    <xf numFmtId="4" fontId="18" fillId="0" borderId="0" xfId="0" quotePrefix="1" applyNumberFormat="1" applyFont="1" applyFill="1" applyAlignment="1">
      <alignment horizontal="left" vertical="top"/>
    </xf>
    <xf numFmtId="4" fontId="7" fillId="10" borderId="6" xfId="0" applyNumberFormat="1" applyFont="1" applyFill="1" applyBorder="1" applyAlignment="1">
      <alignment horizontal="left" vertical="center"/>
    </xf>
    <xf numFmtId="4" fontId="0" fillId="10" borderId="0" xfId="0" applyNumberFormat="1" applyFill="1" applyAlignment="1">
      <alignment vertical="center"/>
    </xf>
    <xf numFmtId="4" fontId="14" fillId="23" borderId="1" xfId="0" applyNumberFormat="1" applyFont="1" applyFill="1" applyBorder="1" applyAlignment="1">
      <alignment vertical="center" wrapText="1"/>
    </xf>
    <xf numFmtId="4" fontId="41" fillId="5" borderId="7" xfId="0" applyNumberFormat="1" applyFont="1" applyFill="1" applyBorder="1" applyAlignment="1">
      <alignment vertical="center"/>
    </xf>
    <xf numFmtId="4" fontId="15" fillId="5" borderId="3" xfId="0" applyNumberFormat="1" applyFont="1" applyFill="1" applyBorder="1" applyAlignment="1">
      <alignment horizontal="left" vertical="center"/>
    </xf>
    <xf numFmtId="4" fontId="15" fillId="5" borderId="4" xfId="0" applyNumberFormat="1" applyFont="1" applyFill="1" applyBorder="1" applyAlignment="1">
      <alignment horizontal="right" vertical="center"/>
    </xf>
    <xf numFmtId="4" fontId="26" fillId="10" borderId="6" xfId="0" applyNumberFormat="1" applyFont="1" applyFill="1" applyBorder="1" applyAlignment="1">
      <alignment vertical="center"/>
    </xf>
    <xf numFmtId="4" fontId="30" fillId="0" borderId="2" xfId="0" applyNumberFormat="1" applyFont="1" applyFill="1" applyBorder="1" applyAlignment="1">
      <alignment horizontal="center" vertical="center"/>
    </xf>
    <xf numFmtId="4" fontId="7" fillId="0" borderId="67" xfId="0" applyNumberFormat="1" applyFont="1" applyFill="1" applyBorder="1" applyAlignment="1">
      <alignment horizontal="left" vertical="center"/>
    </xf>
    <xf numFmtId="4" fontId="0" fillId="10" borderId="1" xfId="0" applyNumberFormat="1" applyFill="1" applyBorder="1" applyAlignment="1">
      <alignment vertical="center"/>
    </xf>
    <xf numFmtId="4" fontId="69" fillId="2" borderId="5" xfId="0" applyNumberFormat="1" applyFont="1" applyFill="1" applyBorder="1" applyAlignment="1">
      <alignment horizontal="center" vertical="center" wrapText="1"/>
    </xf>
    <xf numFmtId="4" fontId="69" fillId="2" borderId="2" xfId="0" applyNumberFormat="1" applyFont="1" applyFill="1" applyBorder="1" applyAlignment="1">
      <alignment horizontal="center" vertical="center" wrapText="1"/>
    </xf>
    <xf numFmtId="4" fontId="41" fillId="2" borderId="4" xfId="0" applyNumberFormat="1" applyFont="1" applyFill="1" applyBorder="1" applyAlignment="1">
      <alignment horizontal="right" vertical="center"/>
    </xf>
    <xf numFmtId="4" fontId="66" fillId="2" borderId="7" xfId="0" applyNumberFormat="1" applyFont="1" applyFill="1" applyBorder="1" applyAlignment="1">
      <alignment horizontal="center" vertical="center"/>
    </xf>
    <xf numFmtId="4" fontId="60" fillId="0" borderId="37" xfId="0" applyNumberFormat="1" applyFont="1" applyBorder="1" applyAlignment="1">
      <alignment horizontal="right" vertical="center"/>
    </xf>
    <xf numFmtId="4" fontId="8" fillId="0" borderId="11" xfId="0" applyNumberFormat="1" applyFont="1" applyBorder="1" applyAlignment="1">
      <alignment vertical="center"/>
    </xf>
    <xf numFmtId="4" fontId="11" fillId="9" borderId="10" xfId="0" applyNumberFormat="1" applyFont="1" applyFill="1" applyBorder="1" applyAlignment="1">
      <alignment horizontal="right" vertical="center"/>
    </xf>
    <xf numFmtId="4" fontId="41" fillId="2" borderId="12" xfId="0" applyNumberFormat="1" applyFont="1" applyFill="1" applyBorder="1" applyAlignment="1">
      <alignment horizontal="right" vertical="center"/>
    </xf>
    <xf numFmtId="4" fontId="18" fillId="0" borderId="0" xfId="1" applyNumberFormat="1" applyFont="1" applyFill="1" applyAlignment="1">
      <alignment horizontal="left" vertical="top" wrapText="1"/>
    </xf>
    <xf numFmtId="3" fontId="42" fillId="10" borderId="69" xfId="0" applyNumberFormat="1" applyFont="1" applyFill="1" applyBorder="1" applyAlignment="1">
      <alignment horizontal="left" vertical="center" indent="1"/>
    </xf>
    <xf numFmtId="4" fontId="42" fillId="0" borderId="70" xfId="0" applyNumberFormat="1" applyFont="1" applyBorder="1" applyAlignment="1">
      <alignment horizontal="left" vertical="center" wrapText="1" indent="1"/>
    </xf>
    <xf numFmtId="4" fontId="0" fillId="0" borderId="71" xfId="0" applyNumberFormat="1" applyBorder="1" applyAlignment="1">
      <alignment horizontal="left" vertical="center"/>
    </xf>
    <xf numFmtId="4" fontId="0" fillId="0" borderId="58" xfId="0" applyNumberFormat="1" applyBorder="1" applyAlignment="1">
      <alignment vertical="center"/>
    </xf>
    <xf numFmtId="4" fontId="0" fillId="0" borderId="68" xfId="0" applyNumberFormat="1" applyBorder="1" applyAlignment="1">
      <alignment vertical="center"/>
    </xf>
    <xf numFmtId="4" fontId="0" fillId="0" borderId="71" xfId="0" applyNumberFormat="1" applyBorder="1" applyAlignment="1">
      <alignment vertical="center"/>
    </xf>
    <xf numFmtId="4" fontId="12" fillId="3" borderId="58" xfId="0" applyNumberFormat="1" applyFont="1" applyFill="1" applyBorder="1" applyAlignment="1">
      <alignment vertical="center"/>
    </xf>
    <xf numFmtId="4" fontId="15" fillId="3" borderId="68" xfId="0" applyNumberFormat="1" applyFont="1" applyFill="1" applyBorder="1" applyAlignment="1">
      <alignment horizontal="center" vertical="center" wrapText="1"/>
    </xf>
    <xf numFmtId="4" fontId="13" fillId="3" borderId="58" xfId="0" applyNumberFormat="1" applyFont="1" applyFill="1" applyBorder="1" applyAlignment="1">
      <alignment horizontal="left" vertical="center" wrapText="1"/>
    </xf>
    <xf numFmtId="4" fontId="19" fillId="0" borderId="71" xfId="0" applyNumberFormat="1" applyFont="1" applyBorder="1" applyAlignment="1">
      <alignment vertical="center"/>
    </xf>
    <xf numFmtId="4" fontId="19" fillId="0" borderId="58" xfId="0" applyNumberFormat="1" applyFont="1" applyBorder="1" applyAlignment="1">
      <alignment vertical="center"/>
    </xf>
    <xf numFmtId="4" fontId="24" fillId="7" borderId="3" xfId="0" applyNumberFormat="1" applyFont="1" applyFill="1" applyBorder="1" applyAlignment="1">
      <alignment vertical="center"/>
    </xf>
    <xf numFmtId="4" fontId="24" fillId="7" borderId="7" xfId="0" applyNumberFormat="1" applyFont="1" applyFill="1" applyBorder="1" applyAlignment="1">
      <alignment vertical="center"/>
    </xf>
    <xf numFmtId="4" fontId="24" fillId="7" borderId="7" xfId="0" applyNumberFormat="1" applyFont="1" applyFill="1" applyBorder="1" applyAlignment="1">
      <alignment horizontal="left" vertical="center"/>
    </xf>
    <xf numFmtId="4" fontId="15" fillId="5" borderId="4" xfId="0" applyNumberFormat="1" applyFont="1" applyFill="1" applyBorder="1" applyAlignment="1">
      <alignment vertical="center" wrapText="1"/>
    </xf>
    <xf numFmtId="4" fontId="15" fillId="5" borderId="2" xfId="0" applyNumberFormat="1" applyFont="1" applyFill="1" applyBorder="1" applyAlignment="1">
      <alignment vertical="center" wrapText="1"/>
    </xf>
    <xf numFmtId="4" fontId="15" fillId="24" borderId="58" xfId="0" applyNumberFormat="1" applyFont="1" applyFill="1" applyBorder="1" applyAlignment="1">
      <alignment horizontal="left" vertical="center" wrapText="1"/>
    </xf>
    <xf numFmtId="4" fontId="15" fillId="0" borderId="1" xfId="0" applyNumberFormat="1" applyFont="1" applyFill="1" applyBorder="1" applyAlignment="1">
      <alignment horizontal="left" vertical="center" wrapText="1"/>
    </xf>
    <xf numFmtId="4" fontId="41" fillId="24" borderId="7" xfId="0" applyNumberFormat="1" applyFont="1" applyFill="1" applyBorder="1" applyAlignment="1">
      <alignment horizontal="center" vertical="center"/>
    </xf>
    <xf numFmtId="4" fontId="81" fillId="0" borderId="0" xfId="0" applyNumberFormat="1" applyFont="1" applyFill="1" applyAlignment="1">
      <alignment horizontal="left" vertical="top"/>
    </xf>
    <xf numFmtId="4" fontId="0" fillId="0" borderId="27" xfId="0" applyNumberFormat="1" applyFill="1" applyBorder="1" applyAlignment="1">
      <alignment horizontal="center" vertical="center"/>
    </xf>
    <xf numFmtId="4" fontId="26" fillId="0" borderId="6" xfId="0" applyNumberFormat="1" applyFont="1" applyBorder="1" applyAlignment="1">
      <alignment horizontal="left" vertical="center"/>
    </xf>
    <xf numFmtId="4" fontId="13" fillId="3" borderId="71" xfId="0" applyNumberFormat="1" applyFont="1" applyFill="1" applyBorder="1" applyAlignment="1">
      <alignment horizontal="left" vertical="center" wrapText="1"/>
    </xf>
    <xf numFmtId="4" fontId="12" fillId="3" borderId="71" xfId="0" applyNumberFormat="1" applyFont="1" applyFill="1" applyBorder="1" applyAlignment="1">
      <alignment horizontal="left" vertical="center"/>
    </xf>
    <xf numFmtId="4" fontId="22" fillId="3" borderId="58" xfId="0" applyNumberFormat="1" applyFont="1" applyFill="1" applyBorder="1" applyAlignment="1">
      <alignment horizontal="center" vertical="center" wrapText="1"/>
    </xf>
    <xf numFmtId="4" fontId="8" fillId="19" borderId="6" xfId="0" applyNumberFormat="1" applyFont="1" applyFill="1" applyBorder="1" applyAlignment="1">
      <alignment horizontal="left" vertical="center"/>
    </xf>
    <xf numFmtId="4" fontId="22" fillId="19" borderId="1" xfId="0" applyNumberFormat="1" applyFont="1" applyFill="1" applyBorder="1" applyAlignment="1">
      <alignment horizontal="center" vertical="center" wrapText="1"/>
    </xf>
    <xf numFmtId="4" fontId="26" fillId="0" borderId="6" xfId="0" applyNumberFormat="1" applyFont="1" applyBorder="1" applyAlignment="1">
      <alignment vertical="center"/>
    </xf>
    <xf numFmtId="4" fontId="27" fillId="12" borderId="2" xfId="0" applyNumberFormat="1" applyFont="1" applyFill="1" applyBorder="1" applyAlignment="1">
      <alignment horizontal="right" vertical="center"/>
    </xf>
    <xf numFmtId="4" fontId="22" fillId="5" borderId="1" xfId="0" applyNumberFormat="1" applyFont="1" applyFill="1" applyBorder="1" applyAlignment="1">
      <alignment horizontal="center" vertical="center" wrapText="1"/>
    </xf>
    <xf numFmtId="4" fontId="22" fillId="5" borderId="6" xfId="0" applyNumberFormat="1" applyFont="1" applyFill="1" applyBorder="1" applyAlignment="1">
      <alignment horizontal="center" vertical="center" wrapText="1"/>
    </xf>
    <xf numFmtId="4" fontId="15" fillId="3" borderId="2" xfId="0" applyNumberFormat="1" applyFont="1" applyFill="1" applyBorder="1" applyAlignment="1">
      <alignment horizontal="center" vertical="center" wrapText="1"/>
    </xf>
    <xf numFmtId="4" fontId="86" fillId="13" borderId="6" xfId="0" applyNumberFormat="1" applyFont="1" applyFill="1" applyBorder="1" applyAlignment="1">
      <alignment vertical="center"/>
    </xf>
    <xf numFmtId="4" fontId="86" fillId="13" borderId="11" xfId="0" applyNumberFormat="1" applyFont="1" applyFill="1" applyBorder="1" applyAlignment="1">
      <alignment vertical="center"/>
    </xf>
    <xf numFmtId="4" fontId="87" fillId="14" borderId="6" xfId="0" applyNumberFormat="1" applyFont="1" applyFill="1" applyBorder="1" applyAlignment="1">
      <alignment horizontal="left" vertical="center"/>
    </xf>
    <xf numFmtId="4" fontId="87" fillId="7" borderId="11" xfId="0" applyNumberFormat="1" applyFont="1" applyFill="1" applyBorder="1" applyAlignment="1">
      <alignment horizontal="left" vertical="center"/>
    </xf>
    <xf numFmtId="4" fontId="21" fillId="7" borderId="53" xfId="0" applyNumberFormat="1" applyFont="1" applyFill="1" applyBorder="1" applyAlignment="1">
      <alignment vertical="center"/>
    </xf>
    <xf numFmtId="4" fontId="21" fillId="7" borderId="54" xfId="0" applyNumberFormat="1" applyFont="1" applyFill="1" applyBorder="1" applyAlignment="1">
      <alignment vertical="center"/>
    </xf>
    <xf numFmtId="4" fontId="55" fillId="12" borderId="1" xfId="0" applyNumberFormat="1" applyFont="1" applyFill="1" applyBorder="1" applyAlignment="1">
      <alignment horizontal="right" vertical="center"/>
    </xf>
    <xf numFmtId="4" fontId="57" fillId="3" borderId="2" xfId="0" applyNumberFormat="1" applyFont="1" applyFill="1" applyBorder="1" applyAlignment="1">
      <alignment horizontal="left" vertical="center" wrapText="1"/>
    </xf>
    <xf numFmtId="4" fontId="55" fillId="5" borderId="3" xfId="0" applyNumberFormat="1" applyFont="1" applyFill="1" applyBorder="1" applyAlignment="1">
      <alignment horizontal="center" vertical="center" wrapText="1"/>
    </xf>
    <xf numFmtId="4" fontId="5" fillId="0" borderId="27" xfId="0" applyNumberFormat="1" applyFont="1" applyBorder="1" applyAlignment="1">
      <alignment horizontal="center" vertical="center" wrapText="1"/>
    </xf>
    <xf numFmtId="4" fontId="7" fillId="9" borderId="1" xfId="0" applyNumberFormat="1" applyFont="1" applyFill="1" applyBorder="1" applyAlignment="1">
      <alignment vertical="center"/>
    </xf>
    <xf numFmtId="4" fontId="0" fillId="11" borderId="6" xfId="0" applyNumberFormat="1" applyFill="1" applyBorder="1" applyAlignment="1">
      <alignment vertical="center"/>
    </xf>
    <xf numFmtId="4" fontId="15" fillId="11" borderId="6" xfId="0" applyNumberFormat="1" applyFont="1" applyFill="1" applyBorder="1" applyAlignment="1">
      <alignment vertical="center"/>
    </xf>
    <xf numFmtId="4" fontId="15" fillId="11" borderId="2" xfId="0" applyNumberFormat="1" applyFont="1" applyFill="1" applyBorder="1" applyAlignment="1">
      <alignment vertical="center"/>
    </xf>
    <xf numFmtId="4" fontId="41" fillId="11" borderId="2" xfId="0" applyNumberFormat="1" applyFont="1" applyFill="1" applyBorder="1" applyAlignment="1">
      <alignment vertical="center" wrapText="1"/>
    </xf>
    <xf numFmtId="4" fontId="15" fillId="28" borderId="1" xfId="0" applyNumberFormat="1" applyFont="1" applyFill="1" applyBorder="1" applyAlignment="1">
      <alignment vertical="center"/>
    </xf>
    <xf numFmtId="4" fontId="15" fillId="28" borderId="2" xfId="0" applyNumberFormat="1" applyFont="1" applyFill="1" applyBorder="1" applyAlignment="1">
      <alignment vertical="center" wrapText="1"/>
    </xf>
    <xf numFmtId="4" fontId="0" fillId="0" borderId="21" xfId="0" applyNumberFormat="1" applyBorder="1" applyAlignment="1">
      <alignment horizontal="center" vertical="center"/>
    </xf>
    <xf numFmtId="4" fontId="15" fillId="26" borderId="2" xfId="0" applyNumberFormat="1" applyFont="1" applyFill="1" applyBorder="1" applyAlignment="1">
      <alignment horizontal="left" vertical="center" wrapText="1"/>
    </xf>
    <xf numFmtId="4" fontId="0" fillId="0" borderId="23" xfId="0" applyNumberFormat="1" applyBorder="1" applyAlignment="1">
      <alignment horizontal="center" vertical="center"/>
    </xf>
    <xf numFmtId="4" fontId="8" fillId="0" borderId="1" xfId="0" applyNumberFormat="1" applyFont="1" applyFill="1" applyBorder="1" applyAlignment="1">
      <alignment horizontal="center" vertical="center"/>
    </xf>
    <xf numFmtId="4" fontId="14" fillId="2" borderId="1" xfId="0" applyNumberFormat="1" applyFont="1" applyFill="1" applyBorder="1" applyAlignment="1">
      <alignment horizontal="center" vertical="center" wrapText="1"/>
    </xf>
    <xf numFmtId="4" fontId="7" fillId="9" borderId="1" xfId="0" applyNumberFormat="1" applyFont="1" applyFill="1" applyBorder="1" applyAlignment="1">
      <alignment horizontal="center" vertical="center"/>
    </xf>
    <xf numFmtId="4" fontId="7" fillId="9" borderId="2" xfId="0" applyNumberFormat="1" applyFont="1" applyFill="1" applyBorder="1" applyAlignment="1">
      <alignment horizontal="center" vertical="center"/>
    </xf>
    <xf numFmtId="4" fontId="29" fillId="2" borderId="1" xfId="0" applyNumberFormat="1" applyFont="1" applyFill="1" applyBorder="1" applyAlignment="1">
      <alignment horizontal="center" vertical="center"/>
    </xf>
    <xf numFmtId="4" fontId="29" fillId="2" borderId="2" xfId="0" applyNumberFormat="1" applyFont="1" applyFill="1" applyBorder="1" applyAlignment="1">
      <alignment horizontal="center" vertical="center"/>
    </xf>
    <xf numFmtId="4" fontId="13" fillId="3" borderId="58" xfId="0" applyNumberFormat="1" applyFont="1" applyFill="1" applyBorder="1" applyAlignment="1">
      <alignment horizontal="left" vertical="center" wrapText="1"/>
    </xf>
    <xf numFmtId="4" fontId="13" fillId="3" borderId="68" xfId="0" applyNumberFormat="1" applyFont="1" applyFill="1" applyBorder="1" applyAlignment="1">
      <alignment horizontal="left" vertical="center" wrapText="1"/>
    </xf>
    <xf numFmtId="0" fontId="49" fillId="0" borderId="0" xfId="0" applyFont="1" applyFill="1" applyAlignment="1">
      <alignment horizontal="left" vertical="top" wrapText="1"/>
    </xf>
    <xf numFmtId="4" fontId="18" fillId="0" borderId="0" xfId="0" quotePrefix="1" applyNumberFormat="1" applyFont="1" applyFill="1" applyAlignment="1">
      <alignment horizontal="left" vertical="top" wrapText="1"/>
    </xf>
    <xf numFmtId="4" fontId="18" fillId="0" borderId="0" xfId="0" quotePrefix="1" applyNumberFormat="1" applyFont="1" applyFill="1" applyAlignment="1">
      <alignment horizontal="left" vertical="top"/>
    </xf>
    <xf numFmtId="4" fontId="14" fillId="11" borderId="1" xfId="0" applyNumberFormat="1" applyFont="1" applyFill="1" applyBorder="1" applyAlignment="1">
      <alignment horizontal="center" vertical="center" wrapText="1"/>
    </xf>
    <xf numFmtId="4" fontId="14" fillId="11" borderId="2" xfId="0" applyNumberFormat="1" applyFont="1" applyFill="1" applyBorder="1" applyAlignment="1">
      <alignment horizontal="center" vertical="center" wrapText="1"/>
    </xf>
    <xf numFmtId="4" fontId="18" fillId="0" borderId="0" xfId="0" applyNumberFormat="1" applyFont="1" applyFill="1" applyAlignment="1">
      <alignment horizontal="left" vertical="top" wrapText="1"/>
    </xf>
    <xf numFmtId="4" fontId="15" fillId="26" borderId="1" xfId="0" applyNumberFormat="1" applyFont="1" applyFill="1" applyBorder="1" applyAlignment="1">
      <alignment horizontal="right" vertical="center" wrapText="1"/>
    </xf>
    <xf numFmtId="4" fontId="15" fillId="26" borderId="2" xfId="0" applyNumberFormat="1" applyFont="1" applyFill="1" applyBorder="1" applyAlignment="1">
      <alignment horizontal="right" vertical="center" wrapText="1"/>
    </xf>
    <xf numFmtId="4" fontId="15" fillId="26" borderId="1" xfId="0" applyNumberFormat="1" applyFont="1" applyFill="1" applyBorder="1" applyAlignment="1">
      <alignment horizontal="left" vertical="center" wrapText="1"/>
    </xf>
    <xf numFmtId="4" fontId="15" fillId="26" borderId="2" xfId="0" applyNumberFormat="1" applyFont="1" applyFill="1" applyBorder="1" applyAlignment="1">
      <alignment horizontal="left" vertical="center" wrapText="1"/>
    </xf>
    <xf numFmtId="4" fontId="15" fillId="25" borderId="1" xfId="0" applyNumberFormat="1" applyFont="1" applyFill="1" applyBorder="1" applyAlignment="1">
      <alignment horizontal="left" vertical="center" wrapText="1"/>
    </xf>
    <xf numFmtId="4" fontId="15" fillId="25" borderId="2" xfId="0" applyNumberFormat="1" applyFont="1" applyFill="1" applyBorder="1" applyAlignment="1">
      <alignment horizontal="left" vertical="center" wrapText="1"/>
    </xf>
    <xf numFmtId="4" fontId="15" fillId="27" borderId="1" xfId="0" applyNumberFormat="1" applyFont="1" applyFill="1" applyBorder="1" applyAlignment="1">
      <alignment horizontal="right" vertical="center" wrapText="1"/>
    </xf>
    <xf numFmtId="4" fontId="15" fillId="28" borderId="1" xfId="0" applyNumberFormat="1" applyFont="1" applyFill="1" applyBorder="1" applyAlignment="1">
      <alignment horizontal="left" vertical="center" wrapText="1"/>
    </xf>
    <xf numFmtId="4" fontId="15" fillId="28" borderId="2" xfId="0" applyNumberFormat="1" applyFont="1" applyFill="1" applyBorder="1" applyAlignment="1">
      <alignment horizontal="left" vertical="center" wrapText="1"/>
    </xf>
    <xf numFmtId="4" fontId="15" fillId="28" borderId="1" xfId="0" applyNumberFormat="1" applyFont="1" applyFill="1" applyBorder="1" applyAlignment="1">
      <alignment horizontal="right" vertical="center" wrapText="1"/>
    </xf>
    <xf numFmtId="4" fontId="15" fillId="28" borderId="2" xfId="0" applyNumberFormat="1" applyFont="1" applyFill="1" applyBorder="1" applyAlignment="1">
      <alignment horizontal="right" vertical="center" wrapText="1"/>
    </xf>
    <xf numFmtId="4" fontId="15" fillId="0" borderId="1" xfId="0" applyNumberFormat="1" applyFont="1" applyFill="1" applyBorder="1" applyAlignment="1">
      <alignment horizontal="center" vertical="center"/>
    </xf>
    <xf numFmtId="4" fontId="15" fillId="0" borderId="2" xfId="0" applyNumberFormat="1" applyFont="1" applyFill="1" applyBorder="1" applyAlignment="1">
      <alignment horizontal="center" vertical="center"/>
    </xf>
    <xf numFmtId="4" fontId="15" fillId="0" borderId="1" xfId="0" applyNumberFormat="1" applyFont="1" applyFill="1" applyBorder="1" applyAlignment="1">
      <alignment horizontal="center" vertical="center" wrapText="1"/>
    </xf>
    <xf numFmtId="4" fontId="15" fillId="0" borderId="2" xfId="0" applyNumberFormat="1" applyFont="1" applyFill="1" applyBorder="1" applyAlignment="1">
      <alignment horizontal="center" vertical="center" wrapText="1"/>
    </xf>
    <xf numFmtId="0" fontId="18" fillId="0" borderId="0" xfId="0" applyFont="1" applyFill="1" applyAlignment="1">
      <alignment horizontal="left" vertical="top" wrapText="1"/>
    </xf>
    <xf numFmtId="4" fontId="49" fillId="0" borderId="0" xfId="0" applyNumberFormat="1" applyFont="1" applyFill="1" applyAlignment="1">
      <alignment horizontal="left" vertical="top" wrapText="1"/>
    </xf>
    <xf numFmtId="4" fontId="15" fillId="5" borderId="1" xfId="0" applyNumberFormat="1" applyFont="1" applyFill="1" applyBorder="1" applyAlignment="1">
      <alignment horizontal="center" vertical="center" wrapText="1"/>
    </xf>
    <xf numFmtId="0" fontId="49" fillId="0" borderId="0" xfId="0" applyFont="1" applyFill="1" applyBorder="1" applyAlignment="1">
      <alignment horizontal="left" vertical="top" wrapText="1"/>
    </xf>
    <xf numFmtId="4" fontId="15" fillId="7" borderId="53" xfId="0" applyNumberFormat="1" applyFont="1" applyFill="1" applyBorder="1" applyAlignment="1">
      <alignment horizontal="center" vertical="center" wrapText="1"/>
    </xf>
    <xf numFmtId="4" fontId="15" fillId="5" borderId="10" xfId="0" applyNumberFormat="1" applyFont="1" applyFill="1" applyBorder="1" applyAlignment="1">
      <alignment horizontal="center" vertical="center" wrapText="1"/>
    </xf>
    <xf numFmtId="4" fontId="15" fillId="7" borderId="1" xfId="0" applyNumberFormat="1" applyFont="1" applyFill="1" applyBorder="1" applyAlignment="1">
      <alignment horizontal="center" vertical="center" wrapText="1"/>
    </xf>
    <xf numFmtId="4" fontId="15" fillId="5" borderId="3" xfId="0" applyNumberFormat="1" applyFont="1" applyFill="1" applyBorder="1" applyAlignment="1">
      <alignment horizontal="center" vertical="center" wrapText="1"/>
    </xf>
    <xf numFmtId="4" fontId="18" fillId="0" borderId="0" xfId="0" applyNumberFormat="1" applyFont="1" applyFill="1" applyBorder="1" applyAlignment="1">
      <alignment horizontal="left" vertical="top" wrapText="1"/>
    </xf>
    <xf numFmtId="0" fontId="18" fillId="0" borderId="0" xfId="0" applyFont="1" applyFill="1" applyBorder="1" applyAlignment="1">
      <alignment horizontal="left" vertical="top" wrapText="1"/>
    </xf>
    <xf numFmtId="0" fontId="18" fillId="0" borderId="0" xfId="3" applyFont="1" applyFill="1" applyAlignment="1">
      <alignment horizontal="left" vertical="top" wrapText="1"/>
    </xf>
    <xf numFmtId="4" fontId="18" fillId="0" borderId="0" xfId="0" applyNumberFormat="1" applyFont="1" applyFill="1" applyAlignment="1">
      <alignment horizontal="left" vertical="top"/>
    </xf>
    <xf numFmtId="0" fontId="18" fillId="0" borderId="0" xfId="0" quotePrefix="1" applyFont="1" applyFill="1" applyAlignment="1">
      <alignment horizontal="left" vertical="top" wrapText="1"/>
    </xf>
    <xf numFmtId="4" fontId="15" fillId="7" borderId="55" xfId="0" applyNumberFormat="1" applyFont="1" applyFill="1" applyBorder="1" applyAlignment="1">
      <alignment horizontal="center" vertical="center" wrapText="1"/>
    </xf>
    <xf numFmtId="4" fontId="15" fillId="7" borderId="53" xfId="0" applyNumberFormat="1" applyFont="1" applyFill="1" applyBorder="1" applyAlignment="1">
      <alignment horizontal="center" vertical="center"/>
    </xf>
    <xf numFmtId="4" fontId="15" fillId="7" borderId="55" xfId="0" applyNumberFormat="1" applyFont="1" applyFill="1" applyBorder="1" applyAlignment="1">
      <alignment horizontal="center" vertical="center"/>
    </xf>
    <xf numFmtId="4" fontId="15" fillId="5" borderId="2" xfId="0" applyNumberFormat="1" applyFont="1" applyFill="1" applyBorder="1" applyAlignment="1">
      <alignment horizontal="center" vertical="center" wrapText="1"/>
    </xf>
    <xf numFmtId="4" fontId="15" fillId="0" borderId="3" xfId="0" applyNumberFormat="1" applyFont="1" applyFill="1" applyBorder="1" applyAlignment="1">
      <alignment horizontal="center" vertical="center" wrapText="1"/>
    </xf>
    <xf numFmtId="4" fontId="15" fillId="0" borderId="4" xfId="0" applyNumberFormat="1" applyFont="1" applyFill="1" applyBorder="1" applyAlignment="1">
      <alignment horizontal="center" vertical="center" wrapText="1"/>
    </xf>
    <xf numFmtId="4" fontId="15" fillId="5" borderId="4" xfId="0" applyNumberFormat="1" applyFont="1" applyFill="1" applyBorder="1" applyAlignment="1">
      <alignment horizontal="center" vertical="center" wrapText="1"/>
    </xf>
    <xf numFmtId="4" fontId="15" fillId="5" borderId="1" xfId="0" applyNumberFormat="1" applyFont="1" applyFill="1" applyBorder="1" applyAlignment="1">
      <alignment horizontal="center" vertical="center"/>
    </xf>
    <xf numFmtId="4" fontId="15" fillId="5" borderId="2" xfId="0" applyNumberFormat="1" applyFont="1" applyFill="1" applyBorder="1" applyAlignment="1">
      <alignment horizontal="center" vertical="center"/>
    </xf>
    <xf numFmtId="4" fontId="15" fillId="7" borderId="1" xfId="0" applyNumberFormat="1" applyFont="1" applyFill="1" applyBorder="1" applyAlignment="1">
      <alignment horizontal="center" vertical="center"/>
    </xf>
    <xf numFmtId="4" fontId="14" fillId="5" borderId="1" xfId="0" applyNumberFormat="1" applyFont="1" applyFill="1" applyBorder="1" applyAlignment="1">
      <alignment horizontal="center" vertical="center" wrapText="1"/>
    </xf>
    <xf numFmtId="4" fontId="14" fillId="5" borderId="2" xfId="0" applyNumberFormat="1" applyFont="1" applyFill="1" applyBorder="1" applyAlignment="1">
      <alignment horizontal="center" vertical="center"/>
    </xf>
    <xf numFmtId="4" fontId="15" fillId="7" borderId="1" xfId="0" applyNumberFormat="1" applyFont="1" applyFill="1" applyBorder="1" applyAlignment="1">
      <alignment horizontal="right" vertical="center" wrapText="1"/>
    </xf>
    <xf numFmtId="4" fontId="15" fillId="7" borderId="2" xfId="0" applyNumberFormat="1" applyFont="1" applyFill="1" applyBorder="1" applyAlignment="1">
      <alignment horizontal="right" vertical="center" wrapText="1"/>
    </xf>
    <xf numFmtId="4" fontId="15" fillId="7" borderId="1" xfId="0" applyNumberFormat="1" applyFont="1" applyFill="1" applyBorder="1" applyAlignment="1">
      <alignment horizontal="left" vertical="center" wrapText="1"/>
    </xf>
    <xf numFmtId="4" fontId="15" fillId="5" borderId="68" xfId="0" applyNumberFormat="1" applyFont="1" applyFill="1" applyBorder="1" applyAlignment="1">
      <alignment horizontal="center" vertical="center" wrapText="1"/>
    </xf>
    <xf numFmtId="4" fontId="15" fillId="5" borderId="72" xfId="0" applyNumberFormat="1" applyFont="1" applyFill="1" applyBorder="1" applyAlignment="1">
      <alignment horizontal="center" vertical="center" wrapText="1"/>
    </xf>
    <xf numFmtId="4" fontId="15" fillId="16" borderId="3" xfId="0" applyNumberFormat="1" applyFont="1" applyFill="1" applyBorder="1" applyAlignment="1">
      <alignment horizontal="right" vertical="center" wrapText="1"/>
    </xf>
    <xf numFmtId="4" fontId="15" fillId="16" borderId="4" xfId="0" applyNumberFormat="1" applyFont="1" applyFill="1" applyBorder="1" applyAlignment="1">
      <alignment horizontal="right" vertical="center" wrapText="1"/>
    </xf>
    <xf numFmtId="4" fontId="15" fillId="16" borderId="3" xfId="0" applyNumberFormat="1" applyFont="1" applyFill="1" applyBorder="1" applyAlignment="1">
      <alignment horizontal="left" vertical="center" wrapText="1"/>
    </xf>
    <xf numFmtId="4" fontId="15" fillId="16" borderId="4" xfId="0" applyNumberFormat="1" applyFont="1" applyFill="1" applyBorder="1" applyAlignment="1">
      <alignment horizontal="left" vertical="center" wrapText="1"/>
    </xf>
    <xf numFmtId="4" fontId="15" fillId="14" borderId="10" xfId="0" applyNumberFormat="1" applyFont="1" applyFill="1" applyBorder="1" applyAlignment="1">
      <alignment horizontal="center" vertical="center" wrapText="1"/>
    </xf>
    <xf numFmtId="4" fontId="15" fillId="14" borderId="12" xfId="0" applyNumberFormat="1" applyFont="1" applyFill="1" applyBorder="1" applyAlignment="1">
      <alignment horizontal="center" vertical="center" wrapText="1"/>
    </xf>
    <xf numFmtId="4" fontId="15" fillId="14" borderId="10" xfId="0" applyNumberFormat="1" applyFont="1" applyFill="1" applyBorder="1" applyAlignment="1">
      <alignment horizontal="left" vertical="center" wrapText="1"/>
    </xf>
    <xf numFmtId="4" fontId="15" fillId="14" borderId="1" xfId="0" applyNumberFormat="1" applyFont="1" applyFill="1" applyBorder="1" applyAlignment="1">
      <alignment horizontal="left" vertical="center" wrapText="1"/>
    </xf>
    <xf numFmtId="4" fontId="15" fillId="7" borderId="2" xfId="0" applyNumberFormat="1" applyFont="1" applyFill="1" applyBorder="1" applyAlignment="1">
      <alignment horizontal="center" vertical="center" wrapText="1"/>
    </xf>
    <xf numFmtId="4" fontId="15" fillId="7" borderId="3" xfId="0" applyNumberFormat="1" applyFont="1" applyFill="1" applyBorder="1" applyAlignment="1">
      <alignment horizontal="center" vertical="center" wrapText="1"/>
    </xf>
    <xf numFmtId="4" fontId="15" fillId="5" borderId="12" xfId="0" applyNumberFormat="1" applyFont="1" applyFill="1" applyBorder="1" applyAlignment="1">
      <alignment horizontal="center" vertical="center" wrapText="1"/>
    </xf>
    <xf numFmtId="4" fontId="15" fillId="14" borderId="1" xfId="0" applyNumberFormat="1" applyFont="1" applyFill="1" applyBorder="1" applyAlignment="1">
      <alignment horizontal="center" vertical="center" wrapText="1"/>
    </xf>
    <xf numFmtId="4" fontId="15" fillId="14" borderId="2" xfId="0" applyNumberFormat="1" applyFont="1" applyFill="1" applyBorder="1" applyAlignment="1">
      <alignment horizontal="center" vertical="center" wrapText="1"/>
    </xf>
    <xf numFmtId="4" fontId="14" fillId="5" borderId="1" xfId="0" applyNumberFormat="1" applyFont="1" applyFill="1" applyBorder="1" applyAlignment="1">
      <alignment horizontal="center" vertical="center"/>
    </xf>
    <xf numFmtId="4" fontId="7" fillId="0" borderId="42" xfId="0" applyNumberFormat="1" applyFont="1" applyFill="1" applyBorder="1" applyAlignment="1">
      <alignment horizontal="center" vertical="center"/>
    </xf>
    <xf numFmtId="4" fontId="7" fillId="0" borderId="43" xfId="0" applyNumberFormat="1" applyFont="1" applyFill="1" applyBorder="1" applyAlignment="1">
      <alignment horizontal="center" vertical="center"/>
    </xf>
    <xf numFmtId="4" fontId="7" fillId="9" borderId="16" xfId="0" applyNumberFormat="1" applyFont="1" applyFill="1" applyBorder="1" applyAlignment="1">
      <alignment horizontal="center" vertical="center"/>
    </xf>
    <xf numFmtId="4" fontId="7" fillId="9" borderId="17" xfId="0" applyNumberFormat="1" applyFont="1" applyFill="1" applyBorder="1" applyAlignment="1">
      <alignment horizontal="center" vertical="center"/>
    </xf>
    <xf numFmtId="4" fontId="15" fillId="2" borderId="16" xfId="0" applyNumberFormat="1" applyFont="1" applyFill="1" applyBorder="1" applyAlignment="1">
      <alignment horizontal="center" vertical="center"/>
    </xf>
    <xf numFmtId="4" fontId="15" fillId="2" borderId="17" xfId="0" applyNumberFormat="1" applyFont="1" applyFill="1" applyBorder="1" applyAlignment="1">
      <alignment horizontal="center" vertical="center"/>
    </xf>
    <xf numFmtId="4" fontId="11" fillId="9" borderId="63" xfId="0" applyNumberFormat="1" applyFont="1" applyFill="1" applyBorder="1" applyAlignment="1">
      <alignment horizontal="center" vertical="center"/>
    </xf>
    <xf numFmtId="4" fontId="11" fillId="9" borderId="64" xfId="0" applyNumberFormat="1" applyFont="1" applyFill="1" applyBorder="1" applyAlignment="1">
      <alignment horizontal="center" vertical="center"/>
    </xf>
    <xf numFmtId="4" fontId="15" fillId="7" borderId="3" xfId="0" applyNumberFormat="1" applyFont="1" applyFill="1" applyBorder="1" applyAlignment="1">
      <alignment horizontal="right" vertical="center" wrapText="1"/>
    </xf>
    <xf numFmtId="4" fontId="15" fillId="7" borderId="4" xfId="0" applyNumberFormat="1" applyFont="1" applyFill="1" applyBorder="1" applyAlignment="1">
      <alignment horizontal="right" vertical="center" wrapText="1"/>
    </xf>
    <xf numFmtId="4" fontId="29" fillId="0" borderId="42" xfId="0" applyNumberFormat="1" applyFont="1" applyFill="1" applyBorder="1" applyAlignment="1">
      <alignment horizontal="center" vertical="center"/>
    </xf>
    <xf numFmtId="4" fontId="29" fillId="0" borderId="43" xfId="0" applyNumberFormat="1" applyFont="1" applyFill="1" applyBorder="1" applyAlignment="1">
      <alignment horizontal="center" vertical="center"/>
    </xf>
    <xf numFmtId="4" fontId="15" fillId="7" borderId="3" xfId="0" applyNumberFormat="1" applyFont="1" applyFill="1" applyBorder="1" applyAlignment="1">
      <alignment horizontal="left" vertical="center" wrapText="1"/>
    </xf>
    <xf numFmtId="4" fontId="7" fillId="2" borderId="63" xfId="0" applyNumberFormat="1" applyFont="1" applyFill="1" applyBorder="1" applyAlignment="1">
      <alignment horizontal="center" vertical="center"/>
    </xf>
    <xf numFmtId="4" fontId="7" fillId="2" borderId="64" xfId="0" applyNumberFormat="1" applyFont="1" applyFill="1" applyBorder="1" applyAlignment="1">
      <alignment horizontal="center" vertical="center"/>
    </xf>
    <xf numFmtId="4" fontId="15" fillId="7" borderId="2" xfId="0" applyNumberFormat="1" applyFont="1" applyFill="1" applyBorder="1" applyAlignment="1">
      <alignment horizontal="left" vertical="center" wrapText="1"/>
    </xf>
    <xf numFmtId="4" fontId="15" fillId="7" borderId="4" xfId="0" applyNumberFormat="1" applyFont="1" applyFill="1" applyBorder="1" applyAlignment="1">
      <alignment horizontal="left" vertical="center" wrapText="1"/>
    </xf>
    <xf numFmtId="4" fontId="6" fillId="4" borderId="32" xfId="0" applyNumberFormat="1" applyFont="1" applyFill="1" applyBorder="1" applyAlignment="1">
      <alignment horizontal="center" vertical="center"/>
    </xf>
    <xf numFmtId="4" fontId="6" fillId="4" borderId="38" xfId="0" applyNumberFormat="1" applyFont="1" applyFill="1" applyBorder="1" applyAlignment="1">
      <alignment horizontal="center" vertical="center"/>
    </xf>
    <xf numFmtId="4" fontId="6" fillId="4" borderId="39" xfId="0" applyNumberFormat="1" applyFont="1" applyFill="1" applyBorder="1" applyAlignment="1">
      <alignment horizontal="center" vertical="center"/>
    </xf>
    <xf numFmtId="4" fontId="14" fillId="9" borderId="1" xfId="0" applyNumberFormat="1" applyFont="1" applyFill="1" applyBorder="1" applyAlignment="1">
      <alignment horizontal="right" vertical="center" wrapText="1"/>
    </xf>
    <xf numFmtId="4" fontId="14" fillId="11" borderId="1" xfId="0" applyNumberFormat="1" applyFont="1" applyFill="1" applyBorder="1" applyAlignment="1">
      <alignment horizontal="left" vertical="center" wrapText="1"/>
    </xf>
    <xf numFmtId="4" fontId="14" fillId="11" borderId="2" xfId="0" applyNumberFormat="1" applyFont="1" applyFill="1" applyBorder="1" applyAlignment="1">
      <alignment horizontal="left" vertical="center" wrapText="1"/>
    </xf>
    <xf numFmtId="4" fontId="15" fillId="2" borderId="1" xfId="0" applyNumberFormat="1" applyFont="1" applyFill="1" applyBorder="1" applyAlignment="1">
      <alignment horizontal="center" vertical="center"/>
    </xf>
    <xf numFmtId="4" fontId="58" fillId="0" borderId="13" xfId="0" applyNumberFormat="1" applyFont="1" applyFill="1" applyBorder="1" applyAlignment="1">
      <alignment vertical="center"/>
    </xf>
    <xf numFmtId="4" fontId="62" fillId="11" borderId="1" xfId="0" applyNumberFormat="1" applyFont="1" applyFill="1" applyBorder="1" applyAlignment="1">
      <alignment vertical="center"/>
    </xf>
    <xf numFmtId="4" fontId="58" fillId="11" borderId="1" xfId="0" applyNumberFormat="1" applyFont="1" applyFill="1" applyBorder="1" applyAlignment="1">
      <alignment vertical="center"/>
    </xf>
    <xf numFmtId="4" fontId="60" fillId="9" borderId="1" xfId="0" applyNumberFormat="1" applyFont="1" applyFill="1" applyBorder="1" applyAlignment="1">
      <alignment horizontal="center" vertical="center"/>
    </xf>
    <xf numFmtId="4" fontId="60" fillId="9" borderId="2" xfId="0" applyNumberFormat="1" applyFont="1" applyFill="1" applyBorder="1" applyAlignment="1">
      <alignment horizontal="center" vertical="center"/>
    </xf>
    <xf numFmtId="4" fontId="14" fillId="11" borderId="1" xfId="0" applyNumberFormat="1" applyFont="1" applyFill="1" applyBorder="1" applyAlignment="1">
      <alignment horizontal="right" vertical="center" wrapText="1"/>
    </xf>
    <xf numFmtId="4" fontId="14" fillId="11" borderId="2" xfId="0" applyNumberFormat="1" applyFont="1" applyFill="1" applyBorder="1" applyAlignment="1">
      <alignment horizontal="right" vertical="center" wrapText="1"/>
    </xf>
    <xf numFmtId="4" fontId="58" fillId="11" borderId="10" xfId="0" applyNumberFormat="1" applyFont="1" applyFill="1" applyBorder="1" applyAlignment="1">
      <alignment vertical="center"/>
    </xf>
    <xf numFmtId="4" fontId="68" fillId="2" borderId="8" xfId="0" applyNumberFormat="1" applyFont="1" applyFill="1" applyBorder="1" applyAlignment="1">
      <alignment horizontal="center" vertical="center" wrapText="1"/>
    </xf>
    <xf numFmtId="4" fontId="68" fillId="2" borderId="5" xfId="0" applyNumberFormat="1" applyFont="1" applyFill="1" applyBorder="1" applyAlignment="1">
      <alignment horizontal="center" vertical="center" wrapText="1"/>
    </xf>
    <xf numFmtId="4" fontId="14" fillId="2" borderId="1" xfId="0" applyNumberFormat="1" applyFont="1" applyFill="1" applyBorder="1" applyAlignment="1">
      <alignment horizontal="center" vertical="center" wrapText="1"/>
    </xf>
    <xf numFmtId="4" fontId="14" fillId="2" borderId="2" xfId="0" applyNumberFormat="1" applyFont="1" applyFill="1" applyBorder="1" applyAlignment="1">
      <alignment horizontal="center" vertical="center" wrapText="1"/>
    </xf>
    <xf numFmtId="4" fontId="68" fillId="8" borderId="1" xfId="0" applyNumberFormat="1" applyFont="1" applyFill="1" applyBorder="1" applyAlignment="1">
      <alignment horizontal="left" vertical="center"/>
    </xf>
    <xf numFmtId="4" fontId="68" fillId="8" borderId="2" xfId="0" applyNumberFormat="1" applyFont="1" applyFill="1" applyBorder="1" applyAlignment="1">
      <alignment horizontal="left" vertical="center"/>
    </xf>
    <xf numFmtId="4" fontId="14" fillId="2" borderId="3" xfId="0" applyNumberFormat="1" applyFont="1" applyFill="1" applyBorder="1" applyAlignment="1">
      <alignment horizontal="center" vertical="center" wrapText="1"/>
    </xf>
    <xf numFmtId="4" fontId="14" fillId="0" borderId="1" xfId="0" applyNumberFormat="1" applyFont="1" applyFill="1" applyBorder="1" applyAlignment="1">
      <alignment horizontal="right" vertical="center" wrapText="1"/>
    </xf>
    <xf numFmtId="4" fontId="14" fillId="0" borderId="2" xfId="0" applyNumberFormat="1" applyFont="1" applyFill="1" applyBorder="1" applyAlignment="1">
      <alignment horizontal="right" vertical="center" wrapText="1"/>
    </xf>
    <xf numFmtId="4" fontId="14" fillId="2" borderId="10" xfId="0" applyNumberFormat="1" applyFont="1" applyFill="1" applyBorder="1" applyAlignment="1">
      <alignment horizontal="center" vertical="center" wrapText="1"/>
    </xf>
    <xf numFmtId="4" fontId="14" fillId="2" borderId="12" xfId="0" applyNumberFormat="1" applyFont="1" applyFill="1" applyBorder="1" applyAlignment="1">
      <alignment horizontal="center" vertical="center" wrapText="1"/>
    </xf>
    <xf numFmtId="4" fontId="68" fillId="8" borderId="10" xfId="0" applyNumberFormat="1" applyFont="1" applyFill="1" applyBorder="1" applyAlignment="1">
      <alignment horizontal="left" vertical="center"/>
    </xf>
    <xf numFmtId="4" fontId="68" fillId="8" borderId="12" xfId="0" applyNumberFormat="1" applyFont="1" applyFill="1" applyBorder="1" applyAlignment="1">
      <alignment horizontal="left" vertical="center"/>
    </xf>
    <xf numFmtId="4" fontId="14" fillId="2" borderId="8" xfId="0" applyNumberFormat="1" applyFont="1" applyFill="1" applyBorder="1" applyAlignment="1">
      <alignment horizontal="center" vertical="center"/>
    </xf>
    <xf numFmtId="4" fontId="14" fillId="2" borderId="5" xfId="0" applyNumberFormat="1" applyFont="1" applyFill="1" applyBorder="1" applyAlignment="1">
      <alignment horizontal="center" vertical="center"/>
    </xf>
    <xf numFmtId="4" fontId="10" fillId="0" borderId="0" xfId="0" applyNumberFormat="1" applyFont="1" applyAlignment="1">
      <alignment horizontal="center" vertical="center"/>
    </xf>
    <xf numFmtId="4" fontId="70" fillId="0" borderId="0" xfId="0" applyNumberFormat="1" applyFont="1" applyFill="1" applyAlignment="1">
      <alignment horizontal="center" vertical="center"/>
    </xf>
    <xf numFmtId="4" fontId="41" fillId="2" borderId="1" xfId="0" applyNumberFormat="1" applyFont="1" applyFill="1" applyBorder="1" applyAlignment="1">
      <alignment horizontal="center" vertical="center"/>
    </xf>
    <xf numFmtId="4" fontId="41" fillId="2" borderId="2" xfId="0" applyNumberFormat="1" applyFont="1" applyFill="1" applyBorder="1" applyAlignment="1">
      <alignment horizontal="center" vertical="center"/>
    </xf>
    <xf numFmtId="4" fontId="22" fillId="0" borderId="1" xfId="0" applyNumberFormat="1" applyFont="1" applyFill="1" applyBorder="1" applyAlignment="1">
      <alignment horizontal="left" vertical="center" wrapText="1"/>
    </xf>
    <xf numFmtId="4" fontId="22" fillId="0" borderId="2" xfId="0" applyNumberFormat="1" applyFont="1" applyFill="1" applyBorder="1" applyAlignment="1">
      <alignment horizontal="left" vertical="center" wrapText="1"/>
    </xf>
    <xf numFmtId="4" fontId="22" fillId="11" borderId="1" xfId="0" applyNumberFormat="1" applyFont="1" applyFill="1" applyBorder="1" applyAlignment="1">
      <alignment horizontal="left" vertical="center" wrapText="1"/>
    </xf>
    <xf numFmtId="4" fontId="22" fillId="11" borderId="2" xfId="0" applyNumberFormat="1" applyFont="1" applyFill="1" applyBorder="1" applyAlignment="1">
      <alignment horizontal="left" vertical="center" wrapText="1"/>
    </xf>
    <xf numFmtId="4" fontId="33" fillId="11" borderId="1" xfId="0" applyNumberFormat="1" applyFont="1" applyFill="1" applyBorder="1" applyAlignment="1">
      <alignment vertical="center"/>
    </xf>
    <xf numFmtId="4" fontId="33" fillId="11" borderId="2" xfId="0" applyNumberFormat="1" applyFont="1" applyFill="1" applyBorder="1" applyAlignment="1">
      <alignment vertical="center"/>
    </xf>
    <xf numFmtId="4" fontId="15" fillId="2" borderId="2" xfId="0" applyNumberFormat="1" applyFont="1" applyFill="1" applyBorder="1" applyAlignment="1">
      <alignment horizontal="center" vertical="center"/>
    </xf>
    <xf numFmtId="4" fontId="22" fillId="17" borderId="1" xfId="0" applyNumberFormat="1" applyFont="1" applyFill="1" applyBorder="1" applyAlignment="1">
      <alignment horizontal="center" vertical="center" wrapText="1"/>
    </xf>
    <xf numFmtId="4" fontId="22" fillId="17" borderId="2" xfId="0" applyNumberFormat="1" applyFont="1" applyFill="1" applyBorder="1" applyAlignment="1">
      <alignment horizontal="center" vertical="center"/>
    </xf>
    <xf numFmtId="4" fontId="15" fillId="2" borderId="1" xfId="0" applyNumberFormat="1" applyFont="1" applyFill="1" applyBorder="1" applyAlignment="1">
      <alignment horizontal="center" vertical="center" wrapText="1"/>
    </xf>
    <xf numFmtId="4" fontId="15" fillId="2" borderId="2" xfId="0" applyNumberFormat="1" applyFont="1" applyFill="1" applyBorder="1" applyAlignment="1">
      <alignment horizontal="center" vertical="center" wrapText="1"/>
    </xf>
    <xf numFmtId="4" fontId="15" fillId="5" borderId="3" xfId="0" applyNumberFormat="1" applyFont="1" applyFill="1" applyBorder="1" applyAlignment="1">
      <alignment horizontal="center" vertical="center"/>
    </xf>
    <xf numFmtId="4" fontId="15" fillId="5" borderId="4" xfId="0" applyNumberFormat="1" applyFont="1" applyFill="1" applyBorder="1" applyAlignment="1">
      <alignment horizontal="center" vertical="center"/>
    </xf>
    <xf numFmtId="4" fontId="29" fillId="11" borderId="1" xfId="0" applyNumberFormat="1" applyFont="1" applyFill="1" applyBorder="1" applyAlignment="1">
      <alignment vertical="center"/>
    </xf>
    <xf numFmtId="4" fontId="29" fillId="11" borderId="2" xfId="0" applyNumberFormat="1" applyFont="1" applyFill="1" applyBorder="1" applyAlignment="1">
      <alignment vertical="center"/>
    </xf>
    <xf numFmtId="4" fontId="15" fillId="11" borderId="1" xfId="0" applyNumberFormat="1" applyFont="1" applyFill="1" applyBorder="1" applyAlignment="1">
      <alignment vertical="center" wrapText="1"/>
    </xf>
    <xf numFmtId="4" fontId="15" fillId="0" borderId="1" xfId="0" applyNumberFormat="1" applyFont="1" applyFill="1" applyBorder="1" applyAlignment="1">
      <alignment horizontal="right" vertical="center" wrapText="1"/>
    </xf>
    <xf numFmtId="4" fontId="15" fillId="0" borderId="2" xfId="0" applyNumberFormat="1" applyFont="1" applyFill="1" applyBorder="1" applyAlignment="1">
      <alignment horizontal="right" vertical="center" wrapText="1"/>
    </xf>
    <xf numFmtId="4" fontId="44" fillId="0" borderId="6" xfId="0" applyNumberFormat="1" applyFont="1" applyFill="1" applyBorder="1" applyAlignment="1">
      <alignment horizontal="left" vertical="center"/>
    </xf>
    <xf numFmtId="4" fontId="15" fillId="0" borderId="1" xfId="0" applyNumberFormat="1" applyFont="1" applyFill="1" applyBorder="1" applyAlignment="1">
      <alignment horizontal="left" vertical="center" wrapText="1"/>
    </xf>
    <xf numFmtId="4" fontId="15" fillId="0" borderId="2" xfId="0" applyNumberFormat="1" applyFont="1" applyFill="1" applyBorder="1" applyAlignment="1">
      <alignment horizontal="left" vertical="center" wrapText="1"/>
    </xf>
    <xf numFmtId="4" fontId="15" fillId="0" borderId="2" xfId="0" applyNumberFormat="1" applyFont="1" applyFill="1" applyBorder="1" applyAlignment="1">
      <alignment horizontal="left" vertical="center" wrapText="1"/>
    </xf>
    <xf numFmtId="4" fontId="15" fillId="0" borderId="2" xfId="0" applyNumberFormat="1" applyFont="1" applyFill="1" applyBorder="1" applyAlignment="1">
      <alignment vertical="center" wrapText="1"/>
    </xf>
    <xf numFmtId="4" fontId="15" fillId="0" borderId="1" xfId="0" applyNumberFormat="1" applyFont="1" applyFill="1" applyBorder="1" applyAlignment="1">
      <alignment vertical="center"/>
    </xf>
    <xf numFmtId="4" fontId="44" fillId="0" borderId="14" xfId="0" applyNumberFormat="1" applyFont="1" applyFill="1" applyBorder="1" applyAlignment="1">
      <alignment horizontal="left" vertical="center"/>
    </xf>
    <xf numFmtId="4" fontId="15" fillId="0" borderId="1" xfId="0" applyNumberFormat="1" applyFont="1" applyFill="1" applyBorder="1" applyAlignment="1">
      <alignment horizontal="right" vertical="center" wrapText="1"/>
    </xf>
    <xf numFmtId="4" fontId="15" fillId="0" borderId="2" xfId="0" applyNumberFormat="1" applyFont="1" applyFill="1" applyBorder="1" applyAlignment="1">
      <alignment horizontal="right" vertical="center" wrapText="1"/>
    </xf>
    <xf numFmtId="4" fontId="8" fillId="0" borderId="7" xfId="0" applyNumberFormat="1" applyFont="1" applyFill="1" applyBorder="1" applyAlignment="1">
      <alignment horizontal="left" vertical="center"/>
    </xf>
    <xf numFmtId="4" fontId="0" fillId="0" borderId="22" xfId="0" applyNumberFormat="1" applyBorder="1" applyAlignment="1">
      <alignment horizontal="center" vertical="center"/>
    </xf>
    <xf numFmtId="4" fontId="44" fillId="2" borderId="11" xfId="0" applyNumberFormat="1" applyFont="1" applyFill="1" applyBorder="1" applyAlignment="1">
      <alignment horizontal="left" vertical="center"/>
    </xf>
    <xf numFmtId="4" fontId="15" fillId="26" borderId="10" xfId="0" applyNumberFormat="1" applyFont="1" applyFill="1" applyBorder="1" applyAlignment="1">
      <alignment horizontal="right" vertical="center" wrapText="1"/>
    </xf>
    <xf numFmtId="4" fontId="15" fillId="26" borderId="12" xfId="0" applyNumberFormat="1" applyFont="1" applyFill="1" applyBorder="1" applyAlignment="1">
      <alignment horizontal="right" vertical="center" wrapText="1"/>
    </xf>
    <xf numFmtId="4" fontId="15" fillId="26" borderId="10" xfId="0" applyNumberFormat="1" applyFont="1" applyFill="1" applyBorder="1" applyAlignment="1">
      <alignment horizontal="left" vertical="center" wrapText="1"/>
    </xf>
    <xf numFmtId="4" fontId="15" fillId="26" borderId="12" xfId="0" applyNumberFormat="1" applyFont="1" applyFill="1" applyBorder="1" applyAlignment="1">
      <alignment horizontal="left" vertical="center" wrapText="1"/>
    </xf>
    <xf numFmtId="4" fontId="15" fillId="26" borderId="12" xfId="0" applyNumberFormat="1" applyFont="1" applyFill="1" applyBorder="1" applyAlignment="1">
      <alignment horizontal="left" vertical="center" wrapText="1"/>
    </xf>
    <xf numFmtId="4" fontId="15" fillId="25" borderId="10" xfId="0" applyNumberFormat="1" applyFont="1" applyFill="1" applyBorder="1" applyAlignment="1">
      <alignment horizontal="left" vertical="center" wrapText="1"/>
    </xf>
    <xf numFmtId="4" fontId="15" fillId="25" borderId="12" xfId="0" applyNumberFormat="1" applyFont="1" applyFill="1" applyBorder="1" applyAlignment="1">
      <alignment horizontal="left" vertical="center" wrapText="1"/>
    </xf>
    <xf numFmtId="4" fontId="15" fillId="0" borderId="10" xfId="0" applyNumberFormat="1" applyFont="1" applyFill="1" applyBorder="1" applyAlignment="1">
      <alignment horizontal="center" vertical="center" wrapText="1"/>
    </xf>
    <xf numFmtId="4" fontId="8" fillId="0" borderId="11" xfId="0" applyNumberFormat="1" applyFont="1" applyFill="1" applyBorder="1" applyAlignment="1">
      <alignment horizontal="center" vertical="center"/>
    </xf>
    <xf numFmtId="4" fontId="15" fillId="0" borderId="10" xfId="0" applyNumberFormat="1" applyFont="1" applyFill="1" applyBorder="1" applyAlignment="1">
      <alignment horizontal="center" vertical="center" wrapText="1"/>
    </xf>
    <xf numFmtId="4" fontId="15" fillId="27" borderId="10" xfId="0" applyNumberFormat="1" applyFont="1" applyFill="1" applyBorder="1" applyAlignment="1">
      <alignment horizontal="right" vertical="center" wrapText="1"/>
    </xf>
    <xf numFmtId="4" fontId="15" fillId="27" borderId="12" xfId="0" applyNumberFormat="1" applyFont="1" applyFill="1" applyBorder="1" applyAlignment="1">
      <alignment horizontal="right" vertical="center" wrapText="1"/>
    </xf>
    <xf numFmtId="4" fontId="15" fillId="0" borderId="36" xfId="0" applyNumberFormat="1" applyFont="1" applyFill="1" applyBorder="1" applyAlignment="1">
      <alignment horizontal="center" vertical="center" wrapText="1"/>
    </xf>
    <xf numFmtId="4" fontId="15" fillId="0" borderId="37" xfId="0" applyNumberFormat="1" applyFont="1" applyFill="1" applyBorder="1" applyAlignment="1">
      <alignment horizontal="center" vertical="center" wrapText="1"/>
    </xf>
    <xf numFmtId="4" fontId="8" fillId="0" borderId="31" xfId="0" applyNumberFormat="1" applyFont="1" applyFill="1" applyBorder="1" applyAlignment="1">
      <alignment vertical="center"/>
    </xf>
    <xf numFmtId="4" fontId="8" fillId="0" borderId="31" xfId="0" applyNumberFormat="1" applyFont="1" applyBorder="1" applyAlignment="1">
      <alignment vertical="center"/>
    </xf>
    <xf numFmtId="4" fontId="11" fillId="9" borderId="36" xfId="0" applyNumberFormat="1" applyFont="1" applyFill="1" applyBorder="1" applyAlignment="1">
      <alignment horizontal="right" vertical="center"/>
    </xf>
    <xf numFmtId="4" fontId="7" fillId="2" borderId="36" xfId="0" applyNumberFormat="1" applyFont="1" applyFill="1" applyBorder="1" applyAlignment="1">
      <alignment horizontal="right" vertical="center"/>
    </xf>
    <xf numFmtId="4" fontId="42" fillId="2" borderId="31" xfId="0" applyNumberFormat="1" applyFont="1" applyFill="1" applyBorder="1" applyAlignment="1">
      <alignment horizontal="left" vertical="center"/>
    </xf>
    <xf numFmtId="4" fontId="7" fillId="2" borderId="31" xfId="0" applyNumberFormat="1" applyFont="1" applyFill="1" applyBorder="1" applyAlignment="1">
      <alignment horizontal="right" vertical="center"/>
    </xf>
    <xf numFmtId="4" fontId="44" fillId="0" borderId="31" xfId="0" applyNumberFormat="1" applyFont="1" applyFill="1" applyBorder="1" applyAlignment="1">
      <alignment horizontal="left" vertical="center"/>
    </xf>
    <xf numFmtId="4" fontId="15" fillId="0" borderId="36" xfId="0" applyNumberFormat="1" applyFont="1" applyFill="1" applyBorder="1" applyAlignment="1">
      <alignment horizontal="left" vertical="center" wrapText="1"/>
    </xf>
    <xf numFmtId="4" fontId="15" fillId="0" borderId="37" xfId="0" applyNumberFormat="1" applyFont="1" applyFill="1" applyBorder="1" applyAlignment="1">
      <alignment horizontal="left" vertical="center" wrapText="1"/>
    </xf>
    <xf numFmtId="4" fontId="15" fillId="0" borderId="36" xfId="0" applyNumberFormat="1" applyFont="1" applyFill="1" applyBorder="1" applyAlignment="1">
      <alignment horizontal="right" vertical="center" wrapText="1"/>
    </xf>
    <xf numFmtId="4" fontId="8" fillId="0" borderId="36" xfId="0" applyNumberFormat="1" applyFont="1" applyFill="1" applyBorder="1" applyAlignment="1">
      <alignment horizontal="center" vertical="center"/>
    </xf>
    <xf numFmtId="4" fontId="15" fillId="0" borderId="36" xfId="0" applyNumberFormat="1" applyFont="1" applyFill="1" applyBorder="1" applyAlignment="1">
      <alignment horizontal="center" vertical="center" wrapText="1"/>
    </xf>
    <xf numFmtId="4" fontId="15" fillId="0" borderId="37" xfId="0" applyNumberFormat="1" applyFont="1" applyFill="1" applyBorder="1" applyAlignment="1">
      <alignment horizontal="center" vertical="center" wrapText="1"/>
    </xf>
    <xf numFmtId="4" fontId="21" fillId="0" borderId="31" xfId="0" applyNumberFormat="1" applyFont="1" applyFill="1" applyBorder="1" applyAlignment="1">
      <alignment horizontal="left" vertical="center"/>
    </xf>
    <xf numFmtId="4" fontId="15" fillId="0" borderId="36" xfId="0" applyNumberFormat="1" applyFont="1" applyFill="1" applyBorder="1" applyAlignment="1">
      <alignment horizontal="center" vertical="center"/>
    </xf>
    <xf numFmtId="4" fontId="15" fillId="0" borderId="37" xfId="0" applyNumberFormat="1" applyFont="1" applyFill="1" applyBorder="1" applyAlignment="1">
      <alignment horizontal="center" vertical="center"/>
    </xf>
    <xf numFmtId="4" fontId="15" fillId="0" borderId="37" xfId="0" applyNumberFormat="1" applyFont="1" applyFill="1" applyBorder="1" applyAlignment="1">
      <alignment horizontal="right" vertical="center" wrapText="1"/>
    </xf>
    <xf numFmtId="4" fontId="69" fillId="2" borderId="36" xfId="0" applyNumberFormat="1" applyFont="1" applyFill="1" applyBorder="1" applyAlignment="1">
      <alignment horizontal="center" vertical="center" wrapText="1"/>
    </xf>
    <xf numFmtId="4" fontId="15" fillId="0" borderId="42" xfId="0" applyNumberFormat="1" applyFont="1" applyFill="1" applyBorder="1" applyAlignment="1">
      <alignment horizontal="right" vertical="center" wrapText="1"/>
    </xf>
    <xf numFmtId="4" fontId="15" fillId="0" borderId="43" xfId="0" applyNumberFormat="1" applyFont="1" applyFill="1" applyBorder="1" applyAlignment="1">
      <alignment horizontal="right" vertical="center" wrapText="1"/>
    </xf>
    <xf numFmtId="4" fontId="44" fillId="0" borderId="45" xfId="0" applyNumberFormat="1" applyFont="1" applyFill="1" applyBorder="1" applyAlignment="1">
      <alignment horizontal="left" vertical="center"/>
    </xf>
    <xf numFmtId="4" fontId="15" fillId="0" borderId="42" xfId="0" applyNumberFormat="1" applyFont="1" applyFill="1" applyBorder="1" applyAlignment="1">
      <alignment horizontal="left" vertical="center" wrapText="1"/>
    </xf>
    <xf numFmtId="4" fontId="15" fillId="0" borderId="43" xfId="0" applyNumberFormat="1" applyFont="1" applyFill="1" applyBorder="1" applyAlignment="1">
      <alignment horizontal="left" vertical="center" wrapText="1"/>
    </xf>
    <xf numFmtId="4" fontId="58" fillId="9" borderId="42" xfId="0" applyNumberFormat="1" applyFont="1" applyFill="1" applyBorder="1" applyAlignment="1">
      <alignment horizontal="right" vertical="center"/>
    </xf>
    <xf numFmtId="4" fontId="58" fillId="2" borderId="43" xfId="0" applyNumberFormat="1" applyFont="1" applyFill="1" applyBorder="1" applyAlignment="1">
      <alignment horizontal="right" vertical="center"/>
    </xf>
    <xf numFmtId="4" fontId="67" fillId="2" borderId="45" xfId="0" applyNumberFormat="1" applyFont="1" applyFill="1" applyBorder="1" applyAlignment="1">
      <alignment horizontal="left" vertical="center"/>
    </xf>
    <xf numFmtId="4" fontId="58" fillId="11" borderId="42" xfId="0" applyNumberFormat="1" applyFont="1" applyFill="1" applyBorder="1" applyAlignment="1">
      <alignment vertical="center"/>
    </xf>
    <xf numFmtId="4" fontId="67" fillId="2" borderId="45" xfId="0" applyNumberFormat="1" applyFont="1" applyFill="1" applyBorder="1" applyAlignment="1">
      <alignment vertical="center"/>
    </xf>
    <xf numFmtId="4" fontId="58" fillId="11" borderId="73" xfId="0" applyNumberFormat="1" applyFont="1" applyFill="1" applyBorder="1" applyAlignment="1">
      <alignment vertical="center"/>
    </xf>
    <xf numFmtId="4" fontId="58" fillId="11" borderId="74" xfId="0" applyNumberFormat="1" applyFont="1" applyFill="1" applyBorder="1" applyAlignment="1">
      <alignment vertical="center"/>
    </xf>
    <xf numFmtId="4" fontId="58" fillId="11" borderId="42" xfId="0" applyNumberFormat="1" applyFont="1" applyFill="1" applyBorder="1" applyAlignment="1">
      <alignment vertical="center"/>
    </xf>
    <xf numFmtId="4" fontId="67" fillId="11" borderId="45" xfId="0" applyNumberFormat="1" applyFont="1" applyFill="1" applyBorder="1" applyAlignment="1">
      <alignment vertical="center"/>
    </xf>
    <xf numFmtId="4" fontId="0" fillId="0" borderId="45" xfId="0" applyNumberFormat="1" applyFill="1" applyBorder="1" applyAlignment="1">
      <alignment vertical="center"/>
    </xf>
    <xf numFmtId="4" fontId="0" fillId="0" borderId="42" xfId="0" applyNumberFormat="1" applyFill="1" applyBorder="1" applyAlignment="1">
      <alignment vertical="center"/>
    </xf>
    <xf numFmtId="4" fontId="42" fillId="2" borderId="6" xfId="0" applyNumberFormat="1" applyFont="1" applyFill="1" applyBorder="1" applyAlignment="1">
      <alignment horizontal="left" vertical="center"/>
    </xf>
    <xf numFmtId="4" fontId="15" fillId="0" borderId="37" xfId="0" applyNumberFormat="1" applyFont="1" applyFill="1" applyBorder="1" applyAlignment="1">
      <alignment vertical="center" wrapText="1"/>
    </xf>
    <xf numFmtId="4" fontId="14" fillId="0" borderId="42" xfId="0" applyNumberFormat="1" applyFont="1" applyFill="1" applyBorder="1" applyAlignment="1">
      <alignment vertical="center"/>
    </xf>
    <xf numFmtId="4" fontId="14" fillId="11" borderId="13" xfId="0" applyNumberFormat="1" applyFont="1" applyFill="1" applyBorder="1" applyAlignment="1">
      <alignment horizontal="center" vertical="center" wrapText="1"/>
    </xf>
    <xf numFmtId="4" fontId="14" fillId="11" borderId="15" xfId="0" applyNumberFormat="1" applyFont="1" applyFill="1" applyBorder="1" applyAlignment="1">
      <alignment horizontal="center" vertical="center" wrapText="1"/>
    </xf>
  </cellXfs>
  <cellStyles count="4">
    <cellStyle name="Akzent4" xfId="2" builtinId="41"/>
    <cellStyle name="Schlecht" xfId="3" builtinId="27"/>
    <cellStyle name="Standard" xfId="0" builtinId="0"/>
    <cellStyle name="Standard 2" xfId="1"/>
  </cellStyles>
  <dxfs count="0"/>
  <tableStyles count="0" defaultTableStyle="TableStyleMedium9" defaultPivotStyle="PivotStyleLight16"/>
  <colors>
    <mruColors>
      <color rgb="FFCCFFCC"/>
      <color rgb="FFFF9900"/>
      <color rgb="FFFF9933"/>
      <color rgb="FFF165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33917</xdr:colOff>
      <xdr:row>0</xdr:row>
      <xdr:rowOff>128051</xdr:rowOff>
    </xdr:from>
    <xdr:to>
      <xdr:col>2</xdr:col>
      <xdr:colOff>1369714</xdr:colOff>
      <xdr:row>2</xdr:row>
      <xdr:rowOff>217604</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1490" y="128051"/>
          <a:ext cx="2010473" cy="851553"/>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A1:BM283"/>
  <sheetViews>
    <sheetView showGridLines="0" tabSelected="1" zoomScaleNormal="100" zoomScaleSheetLayoutView="100" zoomScalePageLayoutView="85" workbookViewId="0"/>
  </sheetViews>
  <sheetFormatPr baseColWidth="10" defaultRowHeight="15" x14ac:dyDescent="0.2"/>
  <cols>
    <col min="1" max="1" width="1.109375" style="40" customWidth="1"/>
    <col min="2" max="2" width="7.77734375" style="521" customWidth="1"/>
    <col min="3" max="3" width="52.5546875" style="522" customWidth="1"/>
    <col min="4" max="4" width="9.109375" style="2" customWidth="1"/>
    <col min="5" max="5" width="0.5546875" style="2" customWidth="1"/>
    <col min="6" max="7" width="4.77734375" style="1" customWidth="1"/>
    <col min="8" max="8" width="0.5546875" style="1" customWidth="1"/>
    <col min="9" max="10" width="4.77734375" style="1" customWidth="1"/>
    <col min="11" max="11" width="0.5546875" style="1" customWidth="1"/>
    <col min="12" max="12" width="7.77734375" style="1" customWidth="1"/>
    <col min="13" max="13" width="1.77734375" style="1" customWidth="1"/>
    <col min="14" max="14" width="0.21875" style="1" customWidth="1"/>
    <col min="15" max="15" width="9.88671875" style="1" customWidth="1"/>
    <col min="16" max="16" width="0.5546875" style="1" customWidth="1"/>
    <col min="17" max="18" width="4.77734375" style="1" customWidth="1"/>
    <col min="19" max="19" width="0.33203125" style="1" customWidth="1"/>
    <col min="20" max="21" width="4.77734375" style="1" customWidth="1"/>
    <col min="22" max="22" width="0.33203125" style="1" customWidth="1"/>
    <col min="23" max="24" width="4.77734375" style="1" customWidth="1"/>
    <col min="25" max="25" width="0.5546875" style="1" customWidth="1"/>
    <col min="26" max="27" width="4.77734375" style="1" customWidth="1"/>
    <col min="28" max="28" width="0.5546875" style="1" customWidth="1"/>
    <col min="29" max="30" width="4.77734375" style="1" customWidth="1"/>
    <col min="31" max="31" width="0.5546875" style="1" customWidth="1"/>
    <col min="32" max="32" width="9.21875" style="1" customWidth="1"/>
    <col min="33" max="33" width="0.77734375" style="1" customWidth="1"/>
    <col min="34" max="35" width="4.77734375" style="1" customWidth="1"/>
    <col min="36" max="36" width="0.21875" style="1" customWidth="1"/>
    <col min="37" max="38" width="4.88671875" style="1" customWidth="1"/>
    <col min="39" max="39" width="0.5546875" style="275" hidden="1" customWidth="1"/>
    <col min="40" max="40" width="0.88671875" style="1" customWidth="1"/>
    <col min="41" max="16384" width="11.5546875" style="1"/>
  </cols>
  <sheetData>
    <row r="1" spans="1:39" ht="30" x14ac:dyDescent="0.2">
      <c r="A1" s="40" t="s">
        <v>413</v>
      </c>
      <c r="D1" s="760" t="s">
        <v>19</v>
      </c>
      <c r="E1" s="760"/>
      <c r="F1" s="760"/>
      <c r="G1" s="760"/>
      <c r="H1" s="760"/>
      <c r="I1" s="760"/>
      <c r="J1" s="760"/>
      <c r="K1" s="760"/>
      <c r="L1" s="760"/>
      <c r="M1" s="760"/>
      <c r="N1" s="760"/>
      <c r="O1" s="760"/>
      <c r="P1" s="760"/>
      <c r="Q1" s="760"/>
      <c r="R1" s="760"/>
      <c r="S1" s="760"/>
      <c r="T1" s="760"/>
      <c r="U1" s="760"/>
      <c r="V1" s="760"/>
      <c r="W1" s="760"/>
      <c r="X1" s="760"/>
      <c r="Y1" s="760"/>
      <c r="Z1" s="760"/>
      <c r="AA1" s="760"/>
      <c r="AB1" s="760"/>
      <c r="AC1" s="760"/>
      <c r="AD1" s="760"/>
      <c r="AE1" s="760"/>
      <c r="AF1" s="760"/>
      <c r="AG1" s="7"/>
    </row>
    <row r="2" spans="1:39" ht="30.2" customHeight="1" x14ac:dyDescent="0.3">
      <c r="C2" s="523"/>
      <c r="D2" s="761" t="s">
        <v>281</v>
      </c>
      <c r="E2" s="761"/>
      <c r="F2" s="761"/>
      <c r="G2" s="761"/>
      <c r="H2" s="761"/>
      <c r="I2" s="761"/>
      <c r="J2" s="761"/>
      <c r="K2" s="761"/>
      <c r="L2" s="761"/>
      <c r="M2" s="761"/>
      <c r="N2" s="761"/>
      <c r="O2" s="761"/>
      <c r="P2" s="761"/>
      <c r="Q2" s="761"/>
      <c r="R2" s="761"/>
      <c r="S2" s="761"/>
      <c r="T2" s="761"/>
      <c r="U2" s="761"/>
      <c r="V2" s="761"/>
      <c r="W2" s="761"/>
      <c r="X2" s="761"/>
      <c r="Y2" s="761"/>
      <c r="Z2" s="761"/>
      <c r="AA2" s="761"/>
      <c r="AB2" s="761"/>
      <c r="AC2" s="761"/>
      <c r="AD2" s="761"/>
      <c r="AE2" s="761"/>
      <c r="AF2" s="761"/>
      <c r="AG2" s="7"/>
    </row>
    <row r="3" spans="1:39" ht="21.75" customHeight="1" x14ac:dyDescent="0.3">
      <c r="C3" s="524"/>
    </row>
    <row r="4" spans="1:39" ht="3" customHeight="1" thickBot="1" x14ac:dyDescent="0.35">
      <c r="C4" s="524"/>
    </row>
    <row r="5" spans="1:39" ht="33.950000000000003" customHeight="1" thickBot="1" x14ac:dyDescent="0.25">
      <c r="A5" s="41"/>
      <c r="B5" s="525" t="s">
        <v>37</v>
      </c>
      <c r="C5" s="526" t="s">
        <v>12</v>
      </c>
      <c r="D5" s="82" t="s">
        <v>14</v>
      </c>
      <c r="E5" s="730" t="s">
        <v>0</v>
      </c>
      <c r="F5" s="731"/>
      <c r="G5" s="732"/>
      <c r="H5" s="730" t="s">
        <v>1</v>
      </c>
      <c r="I5" s="731"/>
      <c r="J5" s="731"/>
      <c r="K5" s="730" t="s">
        <v>2</v>
      </c>
      <c r="L5" s="731"/>
      <c r="M5" s="731"/>
      <c r="N5" s="730" t="s">
        <v>3</v>
      </c>
      <c r="O5" s="731"/>
      <c r="P5" s="730" t="s">
        <v>4</v>
      </c>
      <c r="Q5" s="731"/>
      <c r="R5" s="731"/>
      <c r="S5" s="730" t="s">
        <v>5</v>
      </c>
      <c r="T5" s="731"/>
      <c r="U5" s="731"/>
      <c r="V5" s="730" t="s">
        <v>6</v>
      </c>
      <c r="W5" s="731"/>
      <c r="X5" s="731"/>
      <c r="Y5" s="730" t="s">
        <v>7</v>
      </c>
      <c r="Z5" s="731"/>
      <c r="AA5" s="731"/>
      <c r="AB5" s="730" t="s">
        <v>8</v>
      </c>
      <c r="AC5" s="731"/>
      <c r="AD5" s="731"/>
      <c r="AE5" s="730" t="s">
        <v>9</v>
      </c>
      <c r="AF5" s="731"/>
      <c r="AG5" s="730" t="s">
        <v>10</v>
      </c>
      <c r="AH5" s="731"/>
      <c r="AI5" s="731"/>
      <c r="AJ5" s="730" t="s">
        <v>11</v>
      </c>
      <c r="AK5" s="731"/>
      <c r="AL5" s="732"/>
    </row>
    <row r="6" spans="1:39" ht="33.75" customHeight="1" x14ac:dyDescent="0.2">
      <c r="A6" s="42"/>
      <c r="B6" s="510">
        <v>1</v>
      </c>
      <c r="C6" s="511" t="s">
        <v>347</v>
      </c>
      <c r="D6" s="423" t="s">
        <v>15</v>
      </c>
      <c r="E6" s="87" t="s">
        <v>16</v>
      </c>
      <c r="F6" s="29" t="s">
        <v>16</v>
      </c>
      <c r="G6" s="30"/>
      <c r="H6" s="31"/>
      <c r="I6" s="29"/>
      <c r="J6" s="29"/>
      <c r="K6" s="51" t="s">
        <v>13</v>
      </c>
      <c r="L6" s="43" t="s">
        <v>16</v>
      </c>
      <c r="M6" s="44"/>
      <c r="N6" s="512" t="s">
        <v>13</v>
      </c>
      <c r="O6" s="66" t="s">
        <v>16</v>
      </c>
      <c r="P6" s="69" t="s">
        <v>13</v>
      </c>
      <c r="Q6" s="424" t="s">
        <v>205</v>
      </c>
      <c r="R6" s="577"/>
      <c r="S6" s="45"/>
      <c r="T6" s="29"/>
      <c r="U6" s="29"/>
      <c r="V6" s="31"/>
      <c r="W6" s="29"/>
      <c r="X6" s="29"/>
      <c r="Y6" s="31"/>
      <c r="Z6" s="29"/>
      <c r="AA6" s="29"/>
      <c r="AB6" s="31"/>
      <c r="AC6" s="29"/>
      <c r="AD6" s="29"/>
      <c r="AE6" s="31"/>
      <c r="AF6" s="29"/>
      <c r="AG6" s="31"/>
      <c r="AH6" s="29"/>
      <c r="AI6" s="29"/>
      <c r="AJ6" s="46"/>
      <c r="AK6" s="75"/>
      <c r="AL6" s="30"/>
    </row>
    <row r="7" spans="1:39" ht="33.75" customHeight="1" x14ac:dyDescent="0.2">
      <c r="A7" s="42"/>
      <c r="B7" s="513">
        <f>B6+1</f>
        <v>2</v>
      </c>
      <c r="C7" s="230" t="s">
        <v>202</v>
      </c>
      <c r="D7" s="423" t="s">
        <v>15</v>
      </c>
      <c r="E7" s="88" t="s">
        <v>16</v>
      </c>
      <c r="F7" s="3" t="s">
        <v>16</v>
      </c>
      <c r="G7" s="4"/>
      <c r="H7" s="10"/>
      <c r="I7" s="3"/>
      <c r="J7" s="3"/>
      <c r="K7" s="10"/>
      <c r="L7" s="53"/>
      <c r="M7" s="53"/>
      <c r="N7" s="569" t="s">
        <v>13</v>
      </c>
      <c r="O7" s="48" t="s">
        <v>16</v>
      </c>
      <c r="P7" s="575" t="s">
        <v>13</v>
      </c>
      <c r="Q7" s="570"/>
      <c r="R7" s="579" t="s">
        <v>206</v>
      </c>
      <c r="S7" s="19"/>
      <c r="T7" s="3"/>
      <c r="U7" s="3"/>
      <c r="V7" s="10"/>
      <c r="W7" s="3"/>
      <c r="X7" s="3"/>
      <c r="Y7" s="10"/>
      <c r="Z7" s="3"/>
      <c r="AA7" s="3"/>
      <c r="AB7" s="10"/>
      <c r="AC7" s="3"/>
      <c r="AD7" s="3"/>
      <c r="AE7" s="10"/>
      <c r="AF7" s="3"/>
      <c r="AG7" s="10"/>
      <c r="AH7" s="3"/>
      <c r="AI7" s="3"/>
      <c r="AJ7" s="22"/>
      <c r="AK7" s="76"/>
      <c r="AL7" s="4"/>
    </row>
    <row r="8" spans="1:39" ht="33.75" customHeight="1" x14ac:dyDescent="0.2">
      <c r="A8" s="42"/>
      <c r="B8" s="513">
        <f>B7+1</f>
        <v>3</v>
      </c>
      <c r="C8" s="515" t="s">
        <v>203</v>
      </c>
      <c r="D8" s="83" t="s">
        <v>15</v>
      </c>
      <c r="E8" s="88" t="s">
        <v>16</v>
      </c>
      <c r="F8" s="3"/>
      <c r="G8" s="4"/>
      <c r="H8" s="10"/>
      <c r="I8" s="3"/>
      <c r="J8" s="3"/>
      <c r="K8" s="10"/>
      <c r="L8" s="53"/>
      <c r="M8" s="53"/>
      <c r="N8" s="569" t="s">
        <v>13</v>
      </c>
      <c r="O8" s="48" t="s">
        <v>16</v>
      </c>
      <c r="P8" s="575" t="s">
        <v>13</v>
      </c>
      <c r="Q8" s="578"/>
      <c r="R8" s="580" t="s">
        <v>206</v>
      </c>
      <c r="S8" s="19"/>
      <c r="T8" s="3"/>
      <c r="U8" s="3"/>
      <c r="V8" s="10"/>
      <c r="W8" s="3"/>
      <c r="X8" s="3"/>
      <c r="Y8" s="10"/>
      <c r="Z8" s="3"/>
      <c r="AA8" s="3"/>
      <c r="AB8" s="10"/>
      <c r="AC8" s="3"/>
      <c r="AD8" s="3"/>
      <c r="AE8" s="10"/>
      <c r="AF8" s="3"/>
      <c r="AG8" s="10"/>
      <c r="AH8" s="3"/>
      <c r="AI8" s="3"/>
      <c r="AJ8" s="22"/>
      <c r="AK8" s="76"/>
      <c r="AL8" s="4"/>
    </row>
    <row r="9" spans="1:39" ht="33.75" customHeight="1" x14ac:dyDescent="0.2">
      <c r="A9" s="42"/>
      <c r="B9" s="513">
        <f>B8+1</f>
        <v>4</v>
      </c>
      <c r="C9" s="230" t="s">
        <v>204</v>
      </c>
      <c r="D9" s="83" t="s">
        <v>15</v>
      </c>
      <c r="E9" s="88" t="s">
        <v>16</v>
      </c>
      <c r="F9" s="3"/>
      <c r="G9" s="4"/>
      <c r="H9" s="10"/>
      <c r="I9" s="3"/>
      <c r="J9" s="3"/>
      <c r="K9" s="10"/>
      <c r="L9" s="53"/>
      <c r="M9" s="53"/>
      <c r="N9" s="193"/>
      <c r="O9" s="194"/>
      <c r="P9" s="199"/>
      <c r="Q9" s="200"/>
      <c r="R9" s="576"/>
      <c r="S9" s="19"/>
      <c r="T9" s="3"/>
      <c r="U9" s="3"/>
      <c r="V9" s="10"/>
      <c r="W9" s="3"/>
      <c r="X9" s="3"/>
      <c r="Y9" s="64" t="s">
        <v>13</v>
      </c>
      <c r="Z9" s="642"/>
      <c r="AA9" s="643"/>
      <c r="AB9" s="9" t="s">
        <v>13</v>
      </c>
      <c r="AC9" s="736" t="s">
        <v>34</v>
      </c>
      <c r="AD9" s="736"/>
      <c r="AE9" s="10"/>
      <c r="AF9" s="3"/>
      <c r="AG9" s="10"/>
      <c r="AH9" s="3"/>
      <c r="AI9" s="3"/>
      <c r="AJ9" s="22"/>
      <c r="AK9" s="76"/>
      <c r="AL9" s="4"/>
    </row>
    <row r="10" spans="1:39" ht="33.75" customHeight="1" x14ac:dyDescent="0.2">
      <c r="A10" s="42"/>
      <c r="B10" s="516">
        <f t="shared" ref="B10" si="0">B9+1</f>
        <v>5</v>
      </c>
      <c r="C10" s="447" t="s">
        <v>146</v>
      </c>
      <c r="D10" s="84" t="s">
        <v>15</v>
      </c>
      <c r="E10" s="91" t="s">
        <v>16</v>
      </c>
      <c r="F10" s="24"/>
      <c r="G10" s="26"/>
      <c r="H10" s="25"/>
      <c r="I10" s="24"/>
      <c r="J10" s="24"/>
      <c r="K10" s="25"/>
      <c r="L10" s="37"/>
      <c r="M10" s="37"/>
      <c r="N10" s="65" t="s">
        <v>13</v>
      </c>
      <c r="O10" s="67"/>
      <c r="P10" s="34" t="s">
        <v>13</v>
      </c>
      <c r="Q10" s="52"/>
      <c r="R10" s="52"/>
      <c r="S10" s="93" t="s">
        <v>13</v>
      </c>
      <c r="T10" s="94"/>
      <c r="U10" s="94"/>
      <c r="V10" s="93" t="s">
        <v>13</v>
      </c>
      <c r="W10" s="94"/>
      <c r="X10" s="94"/>
      <c r="Y10" s="93" t="s">
        <v>13</v>
      </c>
      <c r="Z10" s="94"/>
      <c r="AA10" s="94"/>
      <c r="AB10" s="93" t="s">
        <v>13</v>
      </c>
      <c r="AC10" s="94"/>
      <c r="AD10" s="94"/>
      <c r="AE10" s="93" t="s">
        <v>13</v>
      </c>
      <c r="AF10" s="94"/>
      <c r="AG10" s="93" t="s">
        <v>13</v>
      </c>
      <c r="AH10" s="244" t="s">
        <v>145</v>
      </c>
      <c r="AI10" s="24"/>
      <c r="AJ10" s="35"/>
      <c r="AK10" s="77"/>
      <c r="AL10" s="26"/>
    </row>
    <row r="11" spans="1:39" ht="30.75" x14ac:dyDescent="0.2">
      <c r="A11" s="42"/>
      <c r="B11" s="513">
        <f>B10+1</f>
        <v>6</v>
      </c>
      <c r="C11" s="426" t="s">
        <v>309</v>
      </c>
      <c r="D11" s="427" t="s">
        <v>252</v>
      </c>
      <c r="E11" s="88"/>
      <c r="F11" s="287"/>
      <c r="G11" s="355"/>
      <c r="H11" s="296"/>
      <c r="I11" s="287"/>
      <c r="J11" s="355"/>
      <c r="K11" s="287"/>
      <c r="L11" s="356"/>
      <c r="M11" s="357"/>
      <c r="N11" s="356"/>
      <c r="O11" s="583"/>
      <c r="P11" s="33" t="s">
        <v>13</v>
      </c>
      <c r="Q11" s="36"/>
      <c r="R11" s="581" t="s">
        <v>348</v>
      </c>
      <c r="S11" s="582" t="s">
        <v>13</v>
      </c>
      <c r="T11" s="751" t="s">
        <v>110</v>
      </c>
      <c r="U11" s="748"/>
      <c r="V11" s="428" t="s">
        <v>13</v>
      </c>
      <c r="W11" s="747"/>
      <c r="X11" s="748"/>
      <c r="Y11" s="428" t="s">
        <v>13</v>
      </c>
      <c r="Z11" s="749" t="s">
        <v>285</v>
      </c>
      <c r="AA11" s="750"/>
      <c r="AB11" s="296"/>
      <c r="AC11" s="287"/>
      <c r="AD11" s="355"/>
      <c r="AE11" s="296"/>
      <c r="AF11" s="287"/>
      <c r="AG11" s="296"/>
      <c r="AH11" s="287"/>
      <c r="AI11" s="287"/>
      <c r="AJ11" s="296"/>
      <c r="AK11" s="287"/>
      <c r="AL11" s="355"/>
      <c r="AM11" s="297"/>
    </row>
    <row r="12" spans="1:39" ht="30.75" x14ac:dyDescent="0.2">
      <c r="A12" s="42"/>
      <c r="B12" s="513">
        <f>B11+1</f>
        <v>7</v>
      </c>
      <c r="C12" s="426" t="s">
        <v>310</v>
      </c>
      <c r="D12" s="427" t="s">
        <v>253</v>
      </c>
      <c r="E12" s="88" t="s">
        <v>16</v>
      </c>
      <c r="F12" s="3" t="s">
        <v>16</v>
      </c>
      <c r="G12" s="4"/>
      <c r="H12" s="10"/>
      <c r="I12" s="3"/>
      <c r="J12" s="3"/>
      <c r="K12" s="429" t="s">
        <v>13</v>
      </c>
      <c r="L12" s="430" t="s">
        <v>16</v>
      </c>
      <c r="M12" s="431"/>
      <c r="N12" s="63" t="s">
        <v>13</v>
      </c>
      <c r="O12" s="15" t="s">
        <v>16</v>
      </c>
      <c r="P12" s="432" t="s">
        <v>13</v>
      </c>
      <c r="Q12" s="433" t="s">
        <v>205</v>
      </c>
      <c r="R12" s="49"/>
      <c r="S12" s="193" t="s">
        <v>13</v>
      </c>
      <c r="T12" s="48"/>
      <c r="U12" s="49"/>
      <c r="V12" s="193" t="s">
        <v>13</v>
      </c>
      <c r="W12" s="3"/>
      <c r="X12" s="3"/>
      <c r="Y12" s="193" t="s">
        <v>13</v>
      </c>
      <c r="Z12" s="514"/>
      <c r="AA12" s="514"/>
      <c r="AB12" s="193" t="s">
        <v>13</v>
      </c>
      <c r="AC12" s="434"/>
      <c r="AD12" s="434"/>
      <c r="AE12" s="193" t="s">
        <v>13</v>
      </c>
      <c r="AF12" s="435"/>
      <c r="AG12" s="193" t="s">
        <v>13</v>
      </c>
      <c r="AH12" s="436"/>
      <c r="AI12" s="436"/>
      <c r="AJ12" s="193" t="s">
        <v>13</v>
      </c>
      <c r="AK12" s="437"/>
      <c r="AL12" s="49"/>
      <c r="AM12" s="297"/>
    </row>
    <row r="13" spans="1:39" ht="30.75" x14ac:dyDescent="0.2">
      <c r="A13" s="42"/>
      <c r="B13" s="516">
        <f>B12+1</f>
        <v>8</v>
      </c>
      <c r="C13" s="191" t="s">
        <v>311</v>
      </c>
      <c r="D13" s="438" t="s">
        <v>253</v>
      </c>
      <c r="E13" s="91"/>
      <c r="F13" s="303"/>
      <c r="G13" s="304"/>
      <c r="H13" s="305"/>
      <c r="I13" s="303"/>
      <c r="J13" s="304"/>
      <c r="K13" s="303"/>
      <c r="L13" s="306"/>
      <c r="M13" s="307"/>
      <c r="N13" s="306"/>
      <c r="O13" s="307"/>
      <c r="P13" s="584" t="s">
        <v>13</v>
      </c>
      <c r="Q13" s="585"/>
      <c r="R13" s="586" t="s">
        <v>348</v>
      </c>
      <c r="S13" s="425" t="s">
        <v>13</v>
      </c>
      <c r="T13" s="754" t="s">
        <v>110</v>
      </c>
      <c r="U13" s="755"/>
      <c r="V13" s="425" t="s">
        <v>13</v>
      </c>
      <c r="W13" s="754"/>
      <c r="X13" s="755"/>
      <c r="Y13" s="425" t="s">
        <v>13</v>
      </c>
      <c r="Z13" s="756" t="s">
        <v>285</v>
      </c>
      <c r="AA13" s="757"/>
      <c r="AB13" s="305"/>
      <c r="AC13" s="303"/>
      <c r="AD13" s="304"/>
      <c r="AE13" s="305"/>
      <c r="AF13" s="303"/>
      <c r="AG13" s="305"/>
      <c r="AH13" s="303"/>
      <c r="AI13" s="303"/>
      <c r="AJ13" s="305"/>
      <c r="AK13" s="303"/>
      <c r="AL13" s="304"/>
      <c r="AM13" s="297"/>
    </row>
    <row r="14" spans="1:39" ht="33.75" customHeight="1" x14ac:dyDescent="0.2">
      <c r="A14" s="42"/>
      <c r="B14" s="517">
        <f>B13+1</f>
        <v>9</v>
      </c>
      <c r="C14" s="448" t="s">
        <v>286</v>
      </c>
      <c r="D14" s="85" t="s">
        <v>18</v>
      </c>
      <c r="E14" s="89" t="s">
        <v>16</v>
      </c>
      <c r="F14" s="5" t="s">
        <v>16</v>
      </c>
      <c r="G14" s="6"/>
      <c r="H14" s="13"/>
      <c r="I14" s="5"/>
      <c r="J14" s="5"/>
      <c r="K14" s="33" t="s">
        <v>13</v>
      </c>
      <c r="L14" s="36" t="s">
        <v>16</v>
      </c>
      <c r="M14" s="97"/>
      <c r="N14" s="39" t="s">
        <v>13</v>
      </c>
      <c r="O14" s="68" t="s">
        <v>31</v>
      </c>
      <c r="P14" s="70" t="s">
        <v>13</v>
      </c>
      <c r="Q14" s="68" t="s">
        <v>189</v>
      </c>
      <c r="R14" s="101"/>
      <c r="S14" s="149"/>
      <c r="T14" s="98"/>
      <c r="U14" s="98"/>
      <c r="V14" s="100"/>
      <c r="W14" s="98"/>
      <c r="X14" s="98"/>
      <c r="Y14" s="100"/>
      <c r="Z14" s="98"/>
      <c r="AA14" s="98"/>
      <c r="AB14" s="100"/>
      <c r="AC14" s="98"/>
      <c r="AD14" s="98"/>
      <c r="AE14" s="100"/>
      <c r="AF14" s="98"/>
      <c r="AG14" s="100"/>
      <c r="AH14" s="98"/>
      <c r="AI14" s="98"/>
      <c r="AJ14" s="21"/>
      <c r="AK14" s="78"/>
      <c r="AL14" s="99"/>
    </row>
    <row r="15" spans="1:39" ht="45.75" customHeight="1" x14ac:dyDescent="0.2">
      <c r="A15" s="42"/>
      <c r="B15" s="513">
        <f t="shared" ref="B15:B74" si="1">B14+1</f>
        <v>10</v>
      </c>
      <c r="C15" s="230" t="s">
        <v>399</v>
      </c>
      <c r="D15" s="83" t="s">
        <v>18</v>
      </c>
      <c r="E15" s="90" t="s">
        <v>16</v>
      </c>
      <c r="F15" s="284" t="s">
        <v>16</v>
      </c>
      <c r="G15" s="285"/>
      <c r="H15" s="286"/>
      <c r="I15" s="287"/>
      <c r="J15" s="287"/>
      <c r="K15" s="288" t="s">
        <v>13</v>
      </c>
      <c r="L15" s="289" t="s">
        <v>16</v>
      </c>
      <c r="M15" s="290"/>
      <c r="N15" s="291" t="s">
        <v>13</v>
      </c>
      <c r="O15" s="292" t="s">
        <v>16</v>
      </c>
      <c r="P15" s="293" t="s">
        <v>13</v>
      </c>
      <c r="Q15" s="68" t="s">
        <v>189</v>
      </c>
      <c r="R15" s="294"/>
      <c r="S15" s="295"/>
      <c r="T15" s="287"/>
      <c r="U15" s="287"/>
      <c r="V15" s="296"/>
      <c r="W15" s="287"/>
      <c r="X15" s="287"/>
      <c r="Y15" s="296"/>
      <c r="Z15" s="287"/>
      <c r="AA15" s="287"/>
      <c r="AB15" s="296"/>
      <c r="AC15" s="287"/>
      <c r="AD15" s="287"/>
      <c r="AE15" s="296"/>
      <c r="AF15" s="287"/>
      <c r="AG15" s="296"/>
      <c r="AH15" s="287"/>
      <c r="AI15" s="284"/>
      <c r="AJ15" s="286"/>
      <c r="AK15" s="284"/>
      <c r="AL15" s="285"/>
      <c r="AM15" s="297"/>
    </row>
    <row r="16" spans="1:39" ht="33.75" customHeight="1" x14ac:dyDescent="0.2">
      <c r="A16" s="42"/>
      <c r="B16" s="513">
        <f t="shared" si="1"/>
        <v>11</v>
      </c>
      <c r="C16" s="230" t="s">
        <v>287</v>
      </c>
      <c r="D16" s="83" t="s">
        <v>18</v>
      </c>
      <c r="E16" s="90" t="s">
        <v>16</v>
      </c>
      <c r="F16" s="284" t="s">
        <v>16</v>
      </c>
      <c r="G16" s="285"/>
      <c r="H16" s="286"/>
      <c r="I16" s="287"/>
      <c r="J16" s="287"/>
      <c r="K16" s="298" t="s">
        <v>13</v>
      </c>
      <c r="L16" s="289" t="s">
        <v>16</v>
      </c>
      <c r="M16" s="290"/>
      <c r="N16" s="299" t="s">
        <v>13</v>
      </c>
      <c r="O16" s="300" t="s">
        <v>16</v>
      </c>
      <c r="P16" s="301" t="s">
        <v>13</v>
      </c>
      <c r="Q16" s="738" t="s">
        <v>16</v>
      </c>
      <c r="R16" s="738"/>
      <c r="S16" s="302" t="s">
        <v>13</v>
      </c>
      <c r="T16" s="739"/>
      <c r="U16" s="739"/>
      <c r="V16" s="302" t="s">
        <v>13</v>
      </c>
      <c r="W16" s="282" t="s">
        <v>24</v>
      </c>
      <c r="X16" s="287"/>
      <c r="Y16" s="296"/>
      <c r="Z16" s="287"/>
      <c r="AA16" s="287"/>
      <c r="AB16" s="296"/>
      <c r="AC16" s="287"/>
      <c r="AD16" s="287"/>
      <c r="AE16" s="296"/>
      <c r="AF16" s="287"/>
      <c r="AG16" s="296"/>
      <c r="AH16" s="287"/>
      <c r="AI16" s="284"/>
      <c r="AJ16" s="286"/>
      <c r="AK16" s="284"/>
      <c r="AL16" s="285"/>
      <c r="AM16" s="297"/>
    </row>
    <row r="17" spans="1:39" ht="33.75" customHeight="1" x14ac:dyDescent="0.2">
      <c r="A17" s="42"/>
      <c r="B17" s="516">
        <f t="shared" si="1"/>
        <v>12</v>
      </c>
      <c r="C17" s="191" t="s">
        <v>288</v>
      </c>
      <c r="D17" s="84" t="s">
        <v>18</v>
      </c>
      <c r="E17" s="91" t="s">
        <v>16</v>
      </c>
      <c r="F17" s="303" t="s">
        <v>16</v>
      </c>
      <c r="G17" s="304"/>
      <c r="H17" s="305"/>
      <c r="I17" s="303"/>
      <c r="J17" s="304"/>
      <c r="K17" s="303"/>
      <c r="L17" s="306"/>
      <c r="M17" s="307"/>
      <c r="N17" s="306"/>
      <c r="O17" s="307"/>
      <c r="P17" s="306"/>
      <c r="Q17" s="308"/>
      <c r="R17" s="309"/>
      <c r="S17" s="310"/>
      <c r="T17" s="311"/>
      <c r="U17" s="312" t="s">
        <v>16</v>
      </c>
      <c r="V17" s="313" t="s">
        <v>13</v>
      </c>
      <c r="W17" s="745" t="s">
        <v>31</v>
      </c>
      <c r="X17" s="746"/>
      <c r="Y17" s="314" t="s">
        <v>13</v>
      </c>
      <c r="Z17" s="758" t="s">
        <v>180</v>
      </c>
      <c r="AA17" s="759"/>
      <c r="AB17" s="305"/>
      <c r="AC17" s="303"/>
      <c r="AD17" s="304"/>
      <c r="AE17" s="296"/>
      <c r="AF17" s="287"/>
      <c r="AG17" s="296"/>
      <c r="AH17" s="287"/>
      <c r="AI17" s="284"/>
      <c r="AJ17" s="286"/>
      <c r="AK17" s="284"/>
      <c r="AL17" s="285"/>
      <c r="AM17" s="297"/>
    </row>
    <row r="18" spans="1:39" ht="33.75" customHeight="1" x14ac:dyDescent="0.2">
      <c r="A18" s="42"/>
      <c r="B18" s="513">
        <f t="shared" si="1"/>
        <v>13</v>
      </c>
      <c r="C18" s="446" t="s">
        <v>349</v>
      </c>
      <c r="D18" s="119" t="s">
        <v>149</v>
      </c>
      <c r="E18" s="120"/>
      <c r="F18" s="315"/>
      <c r="G18" s="316"/>
      <c r="H18" s="317"/>
      <c r="I18" s="315"/>
      <c r="J18" s="316"/>
      <c r="K18" s="318" t="s">
        <v>13</v>
      </c>
      <c r="L18" s="319" t="s">
        <v>16</v>
      </c>
      <c r="M18" s="320"/>
      <c r="N18" s="321" t="s">
        <v>13</v>
      </c>
      <c r="O18" s="121" t="s">
        <v>31</v>
      </c>
      <c r="P18" s="322" t="s">
        <v>13</v>
      </c>
      <c r="Q18" s="121" t="s">
        <v>189</v>
      </c>
      <c r="R18" s="323"/>
      <c r="S18" s="317"/>
      <c r="T18" s="315"/>
      <c r="U18" s="316"/>
      <c r="V18" s="315"/>
      <c r="W18" s="315"/>
      <c r="X18" s="315"/>
      <c r="Y18" s="317"/>
      <c r="Z18" s="315"/>
      <c r="AA18" s="315"/>
      <c r="AB18" s="317"/>
      <c r="AC18" s="315"/>
      <c r="AD18" s="315"/>
      <c r="AE18" s="317"/>
      <c r="AF18" s="316"/>
      <c r="AG18" s="317"/>
      <c r="AH18" s="315"/>
      <c r="AI18" s="316"/>
      <c r="AJ18" s="317"/>
      <c r="AK18" s="315"/>
      <c r="AL18" s="316"/>
      <c r="AM18" s="297"/>
    </row>
    <row r="19" spans="1:39" ht="48.75" customHeight="1" x14ac:dyDescent="0.2">
      <c r="A19" s="42"/>
      <c r="B19" s="518">
        <f t="shared" si="1"/>
        <v>14</v>
      </c>
      <c r="C19" s="447" t="s">
        <v>360</v>
      </c>
      <c r="D19" s="103" t="s">
        <v>149</v>
      </c>
      <c r="E19" s="104"/>
      <c r="F19" s="303"/>
      <c r="G19" s="304"/>
      <c r="H19" s="305"/>
      <c r="I19" s="303"/>
      <c r="J19" s="304"/>
      <c r="K19" s="324" t="s">
        <v>13</v>
      </c>
      <c r="L19" s="325" t="s">
        <v>16</v>
      </c>
      <c r="M19" s="326"/>
      <c r="N19" s="327" t="s">
        <v>13</v>
      </c>
      <c r="O19" s="328" t="s">
        <v>16</v>
      </c>
      <c r="P19" s="329" t="s">
        <v>13</v>
      </c>
      <c r="Q19" s="744" t="s">
        <v>16</v>
      </c>
      <c r="R19" s="744"/>
      <c r="S19" s="329" t="s">
        <v>13</v>
      </c>
      <c r="T19" s="744"/>
      <c r="U19" s="744"/>
      <c r="V19" s="330" t="s">
        <v>13</v>
      </c>
      <c r="W19" s="328"/>
      <c r="X19" s="328"/>
      <c r="Y19" s="330" t="s">
        <v>13</v>
      </c>
      <c r="Z19" s="328"/>
      <c r="AA19" s="328"/>
      <c r="AB19" s="330" t="s">
        <v>13</v>
      </c>
      <c r="AC19" s="328"/>
      <c r="AD19" s="328"/>
      <c r="AE19" s="330" t="s">
        <v>13</v>
      </c>
      <c r="AF19" s="331" t="s">
        <v>150</v>
      </c>
      <c r="AG19" s="305"/>
      <c r="AH19" s="303"/>
      <c r="AI19" s="304"/>
      <c r="AJ19" s="305"/>
      <c r="AK19" s="303"/>
      <c r="AL19" s="304"/>
      <c r="AM19" s="297"/>
    </row>
    <row r="20" spans="1:39" ht="48" x14ac:dyDescent="0.2">
      <c r="A20" s="42"/>
      <c r="B20" s="519">
        <f t="shared" si="1"/>
        <v>15</v>
      </c>
      <c r="C20" s="448" t="s">
        <v>294</v>
      </c>
      <c r="D20" s="86" t="s">
        <v>151</v>
      </c>
      <c r="E20" s="440" t="s">
        <v>13</v>
      </c>
      <c r="F20" s="332"/>
      <c r="G20" s="333" t="s">
        <v>31</v>
      </c>
      <c r="H20" s="469" t="s">
        <v>13</v>
      </c>
      <c r="I20" s="439" t="s">
        <v>22</v>
      </c>
      <c r="J20" s="335"/>
      <c r="K20" s="336"/>
      <c r="L20" s="337"/>
      <c r="M20" s="338"/>
      <c r="N20" s="339"/>
      <c r="O20" s="105"/>
      <c r="P20" s="340"/>
      <c r="Q20" s="105"/>
      <c r="R20" s="341"/>
      <c r="S20" s="334"/>
      <c r="T20" s="336"/>
      <c r="U20" s="335"/>
      <c r="V20" s="342"/>
      <c r="W20" s="336"/>
      <c r="X20" s="336"/>
      <c r="Y20" s="334"/>
      <c r="Z20" s="336"/>
      <c r="AA20" s="336"/>
      <c r="AB20" s="334"/>
      <c r="AC20" s="336"/>
      <c r="AD20" s="336"/>
      <c r="AE20" s="334"/>
      <c r="AF20" s="335"/>
      <c r="AG20" s="317"/>
      <c r="AH20" s="315"/>
      <c r="AI20" s="316"/>
      <c r="AJ20" s="317"/>
      <c r="AK20" s="315"/>
      <c r="AL20" s="316"/>
      <c r="AM20" s="297"/>
    </row>
    <row r="21" spans="1:39" ht="28.5" thickBot="1" x14ac:dyDescent="0.25">
      <c r="A21" s="42"/>
      <c r="B21" s="520">
        <f t="shared" si="1"/>
        <v>16</v>
      </c>
      <c r="C21" s="449" t="s">
        <v>295</v>
      </c>
      <c r="D21" s="107" t="s">
        <v>151</v>
      </c>
      <c r="E21" s="108"/>
      <c r="F21" s="343"/>
      <c r="G21" s="344"/>
      <c r="H21" s="345"/>
      <c r="I21" s="343"/>
      <c r="J21" s="344"/>
      <c r="K21" s="346" t="s">
        <v>13</v>
      </c>
      <c r="L21" s="347" t="s">
        <v>16</v>
      </c>
      <c r="M21" s="348"/>
      <c r="N21" s="349" t="s">
        <v>13</v>
      </c>
      <c r="O21" s="350" t="s">
        <v>16</v>
      </c>
      <c r="P21" s="351" t="s">
        <v>13</v>
      </c>
      <c r="Q21" s="283" t="s">
        <v>189</v>
      </c>
      <c r="R21" s="352"/>
      <c r="S21" s="353"/>
      <c r="T21" s="737"/>
      <c r="U21" s="737"/>
      <c r="V21" s="353"/>
      <c r="W21" s="352"/>
      <c r="X21" s="352"/>
      <c r="Y21" s="353"/>
      <c r="Z21" s="352"/>
      <c r="AA21" s="352"/>
      <c r="AB21" s="353"/>
      <c r="AC21" s="352"/>
      <c r="AD21" s="352"/>
      <c r="AE21" s="353"/>
      <c r="AF21" s="354"/>
      <c r="AG21" s="507"/>
      <c r="AH21" s="508"/>
      <c r="AI21" s="509"/>
      <c r="AJ21" s="507"/>
      <c r="AK21" s="508"/>
      <c r="AL21" s="509"/>
      <c r="AM21" s="297"/>
    </row>
    <row r="22" spans="1:39" ht="24" x14ac:dyDescent="0.2">
      <c r="A22" s="42"/>
      <c r="B22" s="519">
        <f t="shared" si="1"/>
        <v>17</v>
      </c>
      <c r="C22" s="448" t="s">
        <v>280</v>
      </c>
      <c r="D22" s="86" t="s">
        <v>185</v>
      </c>
      <c r="E22" s="440" t="s">
        <v>13</v>
      </c>
      <c r="F22" s="332"/>
      <c r="G22" s="333"/>
      <c r="H22" s="469" t="s">
        <v>13</v>
      </c>
      <c r="I22" s="439" t="s">
        <v>22</v>
      </c>
      <c r="J22" s="335"/>
      <c r="K22" s="336"/>
      <c r="L22" s="337"/>
      <c r="M22" s="338"/>
      <c r="N22" s="339"/>
      <c r="O22" s="105"/>
      <c r="P22" s="340"/>
      <c r="Q22" s="105"/>
      <c r="R22" s="341"/>
      <c r="S22" s="334"/>
      <c r="T22" s="336"/>
      <c r="U22" s="335"/>
      <c r="V22" s="342"/>
      <c r="W22" s="336"/>
      <c r="X22" s="336"/>
      <c r="Y22" s="334"/>
      <c r="Z22" s="336"/>
      <c r="AA22" s="336"/>
      <c r="AB22" s="334"/>
      <c r="AC22" s="336"/>
      <c r="AD22" s="336"/>
      <c r="AE22" s="334"/>
      <c r="AF22" s="335"/>
      <c r="AG22" s="305"/>
      <c r="AH22" s="303"/>
      <c r="AI22" s="304"/>
      <c r="AJ22" s="305"/>
      <c r="AK22" s="303"/>
      <c r="AL22" s="304"/>
      <c r="AM22" s="297"/>
    </row>
    <row r="23" spans="1:39" ht="33.75" customHeight="1" x14ac:dyDescent="0.2">
      <c r="A23" s="42"/>
      <c r="B23" s="527">
        <f>B22+1</f>
        <v>18</v>
      </c>
      <c r="C23" s="441" t="s">
        <v>254</v>
      </c>
      <c r="D23" s="241" t="s">
        <v>185</v>
      </c>
      <c r="E23" s="90"/>
      <c r="F23" s="284"/>
      <c r="G23" s="285"/>
      <c r="H23" s="286"/>
      <c r="I23" s="287"/>
      <c r="J23" s="355"/>
      <c r="K23" s="287"/>
      <c r="L23" s="356"/>
      <c r="M23" s="357"/>
      <c r="N23" s="356"/>
      <c r="O23" s="357"/>
      <c r="P23" s="356"/>
      <c r="Q23" s="356"/>
      <c r="R23" s="357"/>
      <c r="S23" s="358"/>
      <c r="T23" s="359"/>
      <c r="U23" s="360"/>
      <c r="V23" s="298" t="s">
        <v>13</v>
      </c>
      <c r="W23" s="740"/>
      <c r="X23" s="741"/>
      <c r="Y23" s="361" t="s">
        <v>13</v>
      </c>
      <c r="Z23" s="742" t="s">
        <v>35</v>
      </c>
      <c r="AA23" s="743"/>
      <c r="AB23" s="296"/>
      <c r="AC23" s="287"/>
      <c r="AD23" s="362"/>
      <c r="AE23" s="296"/>
      <c r="AF23" s="355"/>
      <c r="AG23" s="296"/>
      <c r="AH23" s="287"/>
      <c r="AI23" s="285"/>
      <c r="AJ23" s="286"/>
      <c r="AK23" s="284"/>
      <c r="AL23" s="285"/>
    </row>
    <row r="24" spans="1:39" ht="33.75" customHeight="1" x14ac:dyDescent="0.2">
      <c r="A24" s="42"/>
      <c r="B24" s="528">
        <f t="shared" si="1"/>
        <v>19</v>
      </c>
      <c r="C24" s="441" t="s">
        <v>350</v>
      </c>
      <c r="D24" s="608" t="s">
        <v>185</v>
      </c>
      <c r="E24" s="609" t="s">
        <v>13</v>
      </c>
      <c r="F24" s="287"/>
      <c r="G24" s="564" t="s">
        <v>208</v>
      </c>
      <c r="H24" s="364" t="s">
        <v>13</v>
      </c>
      <c r="I24" s="651"/>
      <c r="J24" s="652"/>
      <c r="K24" s="20" t="s">
        <v>13</v>
      </c>
      <c r="L24" s="365"/>
      <c r="M24" s="357"/>
      <c r="N24" s="356"/>
      <c r="O24" s="357"/>
      <c r="P24" s="356"/>
      <c r="Q24" s="356"/>
      <c r="R24" s="357"/>
      <c r="S24" s="358"/>
      <c r="T24" s="359"/>
      <c r="U24" s="360"/>
      <c r="V24" s="298"/>
      <c r="W24" s="287"/>
      <c r="X24" s="355"/>
      <c r="Y24" s="296"/>
      <c r="Z24" s="287"/>
      <c r="AA24" s="287"/>
      <c r="AB24" s="296"/>
      <c r="AC24" s="287"/>
      <c r="AD24" s="355"/>
      <c r="AE24" s="296"/>
      <c r="AF24" s="355"/>
      <c r="AG24" s="298" t="s">
        <v>13</v>
      </c>
      <c r="AH24" s="287"/>
      <c r="AI24" s="287"/>
      <c r="AJ24" s="296"/>
      <c r="AK24" s="287"/>
      <c r="AL24" s="355"/>
    </row>
    <row r="25" spans="1:39" ht="33.75" customHeight="1" x14ac:dyDescent="0.2">
      <c r="A25" s="42"/>
      <c r="B25" s="527">
        <f t="shared" si="1"/>
        <v>20</v>
      </c>
      <c r="C25" s="444" t="s">
        <v>255</v>
      </c>
      <c r="D25" s="241" t="s">
        <v>185</v>
      </c>
      <c r="E25" s="193"/>
      <c r="F25" s="752"/>
      <c r="G25" s="753"/>
      <c r="H25" s="366"/>
      <c r="I25" s="367"/>
      <c r="J25" s="367"/>
      <c r="K25" s="288" t="s">
        <v>13</v>
      </c>
      <c r="L25" s="368" t="s">
        <v>16</v>
      </c>
      <c r="M25" s="369"/>
      <c r="N25" s="291" t="s">
        <v>13</v>
      </c>
      <c r="O25" s="292" t="s">
        <v>16</v>
      </c>
      <c r="P25" s="301" t="s">
        <v>13</v>
      </c>
      <c r="Q25" s="370" t="s">
        <v>189</v>
      </c>
      <c r="R25" s="294"/>
      <c r="S25" s="371"/>
      <c r="T25" s="372"/>
      <c r="U25" s="372"/>
      <c r="V25" s="373"/>
      <c r="W25" s="374"/>
      <c r="X25" s="374"/>
      <c r="Y25" s="375"/>
      <c r="Z25" s="374"/>
      <c r="AA25" s="374"/>
      <c r="AB25" s="376" t="s">
        <v>13</v>
      </c>
      <c r="AC25" s="733" t="s">
        <v>266</v>
      </c>
      <c r="AD25" s="733"/>
      <c r="AE25" s="377" t="s">
        <v>13</v>
      </c>
      <c r="AF25" s="378" t="s">
        <v>168</v>
      </c>
      <c r="AG25" s="379" t="s">
        <v>13</v>
      </c>
      <c r="AH25" s="734" t="s">
        <v>169</v>
      </c>
      <c r="AI25" s="735"/>
      <c r="AJ25" s="380" t="s">
        <v>13</v>
      </c>
      <c r="AK25" s="381"/>
      <c r="AL25" s="382"/>
    </row>
    <row r="26" spans="1:39" ht="33.75" customHeight="1" x14ac:dyDescent="0.2">
      <c r="A26" s="42"/>
      <c r="B26" s="529">
        <f t="shared" si="1"/>
        <v>21</v>
      </c>
      <c r="C26" s="444" t="s">
        <v>256</v>
      </c>
      <c r="D26" s="241" t="s">
        <v>185</v>
      </c>
      <c r="E26" s="158" t="s">
        <v>13</v>
      </c>
      <c r="F26" s="370" t="s">
        <v>193</v>
      </c>
      <c r="G26" s="355"/>
      <c r="H26" s="296"/>
      <c r="I26" s="287"/>
      <c r="J26" s="355"/>
      <c r="K26" s="287"/>
      <c r="L26" s="356"/>
      <c r="M26" s="357"/>
      <c r="N26" s="356"/>
      <c r="O26" s="357"/>
      <c r="P26" s="384"/>
      <c r="Q26" s="384"/>
      <c r="R26" s="385"/>
      <c r="S26" s="384"/>
      <c r="T26" s="384"/>
      <c r="U26" s="385"/>
      <c r="V26" s="386"/>
      <c r="W26" s="336"/>
      <c r="X26" s="336"/>
      <c r="Y26" s="334"/>
      <c r="Z26" s="336"/>
      <c r="AA26" s="336"/>
      <c r="AB26" s="387"/>
      <c r="AC26" s="388"/>
      <c r="AD26" s="388"/>
      <c r="AE26" s="114"/>
      <c r="AF26" s="389"/>
      <c r="AG26" s="387"/>
      <c r="AH26" s="390"/>
      <c r="AI26" s="390"/>
      <c r="AJ26" s="391"/>
      <c r="AK26" s="392"/>
      <c r="AL26" s="393"/>
    </row>
    <row r="27" spans="1:39" ht="50.1" customHeight="1" x14ac:dyDescent="0.2">
      <c r="A27" s="42"/>
      <c r="B27" s="529">
        <f t="shared" si="1"/>
        <v>22</v>
      </c>
      <c r="C27" s="444" t="s">
        <v>257</v>
      </c>
      <c r="D27" s="241" t="s">
        <v>185</v>
      </c>
      <c r="E27" s="88" t="s">
        <v>16</v>
      </c>
      <c r="F27" s="287"/>
      <c r="G27" s="355"/>
      <c r="H27" s="296"/>
      <c r="I27" s="287"/>
      <c r="J27" s="355"/>
      <c r="K27" s="287"/>
      <c r="L27" s="356"/>
      <c r="M27" s="357"/>
      <c r="N27" s="356"/>
      <c r="O27" s="357"/>
      <c r="P27" s="384"/>
      <c r="Q27" s="384"/>
      <c r="R27" s="385"/>
      <c r="S27" s="384"/>
      <c r="T27" s="384"/>
      <c r="U27" s="385"/>
      <c r="V27" s="386"/>
      <c r="W27" s="336"/>
      <c r="X27" s="336"/>
      <c r="Y27" s="334"/>
      <c r="Z27" s="336"/>
      <c r="AA27" s="336"/>
      <c r="AB27" s="301" t="s">
        <v>13</v>
      </c>
      <c r="AC27" s="370" t="s">
        <v>195</v>
      </c>
      <c r="AD27" s="363"/>
      <c r="AE27" s="20" t="s">
        <v>13</v>
      </c>
      <c r="AF27" s="383"/>
      <c r="AG27" s="394"/>
      <c r="AH27" s="395"/>
      <c r="AI27" s="395"/>
      <c r="AJ27" s="396"/>
      <c r="AK27" s="397"/>
      <c r="AL27" s="385"/>
    </row>
    <row r="28" spans="1:39" ht="50.1" customHeight="1" x14ac:dyDescent="0.2">
      <c r="A28" s="42"/>
      <c r="B28" s="529">
        <f t="shared" si="1"/>
        <v>23</v>
      </c>
      <c r="C28" s="444" t="s">
        <v>258</v>
      </c>
      <c r="D28" s="442" t="s">
        <v>185</v>
      </c>
      <c r="E28" s="88"/>
      <c r="F28" s="287"/>
      <c r="G28" s="405" t="s">
        <v>208</v>
      </c>
      <c r="H28" s="364" t="s">
        <v>13</v>
      </c>
      <c r="I28" s="651"/>
      <c r="J28" s="652"/>
      <c r="K28" s="20" t="s">
        <v>13</v>
      </c>
      <c r="L28" s="365"/>
      <c r="M28" s="357"/>
      <c r="N28" s="356"/>
      <c r="O28" s="357"/>
      <c r="P28" s="384"/>
      <c r="Q28" s="384"/>
      <c r="R28" s="385"/>
      <c r="S28" s="367"/>
      <c r="T28" s="384"/>
      <c r="U28" s="384"/>
      <c r="V28" s="386"/>
      <c r="W28" s="336"/>
      <c r="X28" s="336"/>
      <c r="Y28" s="334"/>
      <c r="Z28" s="336"/>
      <c r="AA28" s="336"/>
      <c r="AB28" s="196"/>
      <c r="AC28" s="213"/>
      <c r="AD28" s="220"/>
      <c r="AE28" s="221"/>
      <c r="AF28" s="53"/>
      <c r="AG28" s="394"/>
      <c r="AH28" s="395"/>
      <c r="AI28" s="395"/>
      <c r="AJ28" s="396"/>
      <c r="AK28" s="397"/>
      <c r="AL28" s="385"/>
    </row>
    <row r="29" spans="1:39" ht="33.75" customHeight="1" x14ac:dyDescent="0.2">
      <c r="A29" s="42"/>
      <c r="B29" s="529">
        <f t="shared" si="1"/>
        <v>24</v>
      </c>
      <c r="C29" s="444" t="s">
        <v>259</v>
      </c>
      <c r="D29" s="241" t="s">
        <v>185</v>
      </c>
      <c r="E29" s="202"/>
      <c r="F29" s="398"/>
      <c r="G29" s="399"/>
      <c r="H29" s="400"/>
      <c r="I29" s="287"/>
      <c r="J29" s="355"/>
      <c r="K29" s="288" t="s">
        <v>13</v>
      </c>
      <c r="L29" s="368" t="s">
        <v>16</v>
      </c>
      <c r="M29" s="369"/>
      <c r="N29" s="291" t="s">
        <v>13</v>
      </c>
      <c r="O29" s="292" t="s">
        <v>16</v>
      </c>
      <c r="P29" s="301" t="s">
        <v>13</v>
      </c>
      <c r="Q29" s="370" t="s">
        <v>189</v>
      </c>
      <c r="R29" s="401"/>
      <c r="S29" s="402"/>
      <c r="T29" s="403"/>
      <c r="U29" s="403"/>
      <c r="V29" s="404"/>
      <c r="W29" s="403"/>
      <c r="X29" s="403"/>
      <c r="Y29" s="404"/>
      <c r="Z29" s="403"/>
      <c r="AA29" s="403"/>
      <c r="AB29" s="376" t="s">
        <v>13</v>
      </c>
      <c r="AC29" s="733" t="s">
        <v>266</v>
      </c>
      <c r="AD29" s="733"/>
      <c r="AE29" s="377" t="s">
        <v>248</v>
      </c>
      <c r="AF29" s="445" t="s">
        <v>264</v>
      </c>
      <c r="AG29" s="379" t="s">
        <v>13</v>
      </c>
      <c r="AH29" s="734" t="s">
        <v>265</v>
      </c>
      <c r="AI29" s="735"/>
      <c r="AJ29" s="380" t="s">
        <v>13</v>
      </c>
      <c r="AK29" s="381"/>
      <c r="AL29" s="382"/>
    </row>
    <row r="30" spans="1:39" ht="50.1" customHeight="1" x14ac:dyDescent="0.2">
      <c r="A30" s="42"/>
      <c r="B30" s="528">
        <f t="shared" si="1"/>
        <v>25</v>
      </c>
      <c r="C30" s="444" t="s">
        <v>260</v>
      </c>
      <c r="D30" s="241" t="s">
        <v>185</v>
      </c>
      <c r="E30" s="202"/>
      <c r="F30" s="203"/>
      <c r="G30" s="204"/>
      <c r="H30" s="205"/>
      <c r="I30" s="53"/>
      <c r="J30" s="207"/>
      <c r="K30" s="208"/>
      <c r="L30" s="209"/>
      <c r="M30" s="210"/>
      <c r="N30" s="211"/>
      <c r="O30" s="194"/>
      <c r="P30" s="212"/>
      <c r="Q30" s="213"/>
      <c r="R30" s="206"/>
      <c r="S30" s="214"/>
      <c r="T30" s="215"/>
      <c r="U30" s="215"/>
      <c r="V30" s="199"/>
      <c r="W30" s="215"/>
      <c r="X30" s="215"/>
      <c r="Y30" s="199"/>
      <c r="Z30" s="215"/>
      <c r="AA30" s="215"/>
      <c r="AB30" s="9" t="s">
        <v>13</v>
      </c>
      <c r="AC30" s="370" t="s">
        <v>195</v>
      </c>
      <c r="AD30" s="192"/>
      <c r="AE30" s="20" t="s">
        <v>13</v>
      </c>
      <c r="AF30" s="383"/>
      <c r="AG30" s="216"/>
      <c r="AH30" s="764"/>
      <c r="AI30" s="765"/>
      <c r="AJ30" s="217"/>
      <c r="AK30" s="218"/>
      <c r="AL30" s="219"/>
    </row>
    <row r="31" spans="1:39" ht="50.1" customHeight="1" x14ac:dyDescent="0.2">
      <c r="A31" s="42"/>
      <c r="B31" s="527">
        <f t="shared" si="1"/>
        <v>26</v>
      </c>
      <c r="C31" s="444" t="s">
        <v>261</v>
      </c>
      <c r="D31" s="241" t="s">
        <v>185</v>
      </c>
      <c r="E31" s="88"/>
      <c r="F31" s="287"/>
      <c r="G31" s="405" t="s">
        <v>208</v>
      </c>
      <c r="H31" s="364" t="s">
        <v>13</v>
      </c>
      <c r="I31" s="651"/>
      <c r="J31" s="652"/>
      <c r="K31" s="20" t="s">
        <v>13</v>
      </c>
      <c r="L31" s="365"/>
      <c r="M31" s="357"/>
      <c r="N31" s="211"/>
      <c r="O31" s="194"/>
      <c r="P31" s="212"/>
      <c r="Q31" s="213"/>
      <c r="R31" s="206"/>
      <c r="S31" s="214"/>
      <c r="T31" s="215"/>
      <c r="U31" s="215"/>
      <c r="V31" s="199"/>
      <c r="W31" s="215"/>
      <c r="X31" s="215"/>
      <c r="Y31" s="199"/>
      <c r="Z31" s="215"/>
      <c r="AA31" s="215"/>
      <c r="AB31" s="196"/>
      <c r="AC31" s="213"/>
      <c r="AD31" s="220"/>
      <c r="AE31" s="221"/>
      <c r="AF31" s="53"/>
      <c r="AG31" s="216"/>
      <c r="AH31" s="764"/>
      <c r="AI31" s="765"/>
      <c r="AJ31" s="217"/>
      <c r="AK31" s="218"/>
      <c r="AL31" s="219"/>
    </row>
    <row r="32" spans="1:39" ht="33.75" customHeight="1" x14ac:dyDescent="0.2">
      <c r="A32" s="42"/>
      <c r="B32" s="528">
        <f t="shared" si="1"/>
        <v>27</v>
      </c>
      <c r="C32" s="444" t="s">
        <v>188</v>
      </c>
      <c r="D32" s="241" t="s">
        <v>185</v>
      </c>
      <c r="E32" s="88"/>
      <c r="F32" s="287"/>
      <c r="G32" s="405" t="s">
        <v>208</v>
      </c>
      <c r="H32" s="364" t="s">
        <v>13</v>
      </c>
      <c r="I32" s="651"/>
      <c r="J32" s="652"/>
      <c r="K32" s="20" t="s">
        <v>13</v>
      </c>
      <c r="L32" s="365"/>
      <c r="M32" s="357"/>
      <c r="N32" s="17"/>
      <c r="O32" s="8"/>
      <c r="P32" s="48"/>
      <c r="Q32" s="48"/>
      <c r="R32" s="49"/>
      <c r="S32" s="48"/>
      <c r="T32" s="48"/>
      <c r="U32" s="49"/>
      <c r="V32" s="33"/>
      <c r="W32" s="5"/>
      <c r="X32" s="5"/>
      <c r="Y32" s="13"/>
      <c r="Z32" s="5"/>
      <c r="AA32" s="5"/>
      <c r="AB32" s="112"/>
      <c r="AC32" s="113"/>
      <c r="AD32" s="113"/>
      <c r="AE32" s="114"/>
      <c r="AF32" s="115"/>
      <c r="AG32" s="112"/>
      <c r="AH32" s="116"/>
      <c r="AI32" s="116"/>
      <c r="AJ32" s="117"/>
      <c r="AK32" s="118"/>
      <c r="AL32" s="95"/>
    </row>
    <row r="33" spans="1:39" ht="33.75" customHeight="1" x14ac:dyDescent="0.2">
      <c r="A33" s="42"/>
      <c r="B33" s="527">
        <f t="shared" si="1"/>
        <v>28</v>
      </c>
      <c r="C33" s="444" t="s">
        <v>238</v>
      </c>
      <c r="D33" s="241" t="s">
        <v>185</v>
      </c>
      <c r="E33" s="9" t="s">
        <v>13</v>
      </c>
      <c r="F33" s="405" t="s">
        <v>209</v>
      </c>
      <c r="G33" s="405"/>
      <c r="H33" s="301" t="s">
        <v>13</v>
      </c>
      <c r="I33" s="370"/>
      <c r="J33" s="363"/>
      <c r="K33" s="201" t="s">
        <v>13</v>
      </c>
      <c r="L33" s="406" t="s">
        <v>200</v>
      </c>
      <c r="M33" s="210"/>
      <c r="N33" s="211"/>
      <c r="O33" s="8"/>
      <c r="P33" s="48"/>
      <c r="Q33" s="48"/>
      <c r="R33" s="49"/>
      <c r="S33" s="48"/>
      <c r="T33" s="48"/>
      <c r="U33" s="49"/>
      <c r="V33" s="33"/>
      <c r="W33" s="5"/>
      <c r="X33" s="5"/>
      <c r="Y33" s="13"/>
      <c r="Z33" s="5"/>
      <c r="AA33" s="5"/>
      <c r="AB33" s="112"/>
      <c r="AC33" s="113"/>
      <c r="AD33" s="113"/>
      <c r="AE33" s="114"/>
      <c r="AF33" s="115"/>
      <c r="AG33" s="112"/>
      <c r="AH33" s="116"/>
      <c r="AI33" s="116"/>
      <c r="AJ33" s="117"/>
      <c r="AK33" s="118"/>
      <c r="AL33" s="95"/>
    </row>
    <row r="34" spans="1:39" ht="33.75" customHeight="1" x14ac:dyDescent="0.2">
      <c r="A34" s="42"/>
      <c r="B34" s="528">
        <f t="shared" si="1"/>
        <v>29</v>
      </c>
      <c r="C34" s="444" t="s">
        <v>352</v>
      </c>
      <c r="D34" s="241" t="s">
        <v>185</v>
      </c>
      <c r="E34" s="193" t="s">
        <v>13</v>
      </c>
      <c r="F34" s="3"/>
      <c r="G34" s="4"/>
      <c r="H34" s="193" t="s">
        <v>13</v>
      </c>
      <c r="I34" s="3"/>
      <c r="J34" s="4"/>
      <c r="K34" s="193" t="s">
        <v>13</v>
      </c>
      <c r="L34" s="17"/>
      <c r="M34" s="8"/>
      <c r="N34" s="193" t="s">
        <v>13</v>
      </c>
      <c r="O34" s="8"/>
      <c r="P34" s="193" t="s">
        <v>13</v>
      </c>
      <c r="Q34" s="48"/>
      <c r="R34" s="49"/>
      <c r="S34" s="193" t="s">
        <v>13</v>
      </c>
      <c r="T34" s="48"/>
      <c r="U34" s="49"/>
      <c r="V34" s="193" t="s">
        <v>13</v>
      </c>
      <c r="W34" s="5"/>
      <c r="X34" s="5"/>
      <c r="Y34" s="193" t="s">
        <v>13</v>
      </c>
      <c r="Z34" s="5"/>
      <c r="AA34" s="5"/>
      <c r="AB34" s="193" t="s">
        <v>13</v>
      </c>
      <c r="AC34" s="113"/>
      <c r="AD34" s="113"/>
      <c r="AE34" s="193" t="s">
        <v>13</v>
      </c>
      <c r="AF34" s="115"/>
      <c r="AG34" s="193" t="s">
        <v>13</v>
      </c>
      <c r="AH34" s="116"/>
      <c r="AI34" s="116"/>
      <c r="AJ34" s="193" t="s">
        <v>13</v>
      </c>
      <c r="AK34" s="118"/>
      <c r="AL34" s="95"/>
    </row>
    <row r="35" spans="1:39" ht="33.75" customHeight="1" x14ac:dyDescent="0.2">
      <c r="A35" s="42"/>
      <c r="B35" s="528">
        <f t="shared" si="1"/>
        <v>30</v>
      </c>
      <c r="C35" s="444" t="s">
        <v>262</v>
      </c>
      <c r="D35" s="241" t="s">
        <v>185</v>
      </c>
      <c r="E35" s="88" t="s">
        <v>16</v>
      </c>
      <c r="F35" s="3"/>
      <c r="G35" s="4"/>
      <c r="H35" s="10"/>
      <c r="I35" s="3"/>
      <c r="J35" s="4"/>
      <c r="K35" s="3"/>
      <c r="L35" s="17"/>
      <c r="M35" s="8"/>
      <c r="N35" s="17"/>
      <c r="O35" s="8"/>
      <c r="P35" s="48"/>
      <c r="Q35" s="48"/>
      <c r="R35" s="49"/>
      <c r="S35" s="48"/>
      <c r="T35" s="48"/>
      <c r="U35" s="49"/>
      <c r="V35" s="33"/>
      <c r="W35" s="5"/>
      <c r="X35" s="5"/>
      <c r="Y35" s="13"/>
      <c r="Z35" s="5"/>
      <c r="AA35" s="5"/>
      <c r="AB35" s="9" t="s">
        <v>13</v>
      </c>
      <c r="AC35" s="189" t="s">
        <v>195</v>
      </c>
      <c r="AD35" s="198"/>
      <c r="AE35" s="20" t="s">
        <v>13</v>
      </c>
      <c r="AF35" s="383"/>
      <c r="AG35" s="112"/>
      <c r="AH35" s="116"/>
      <c r="AI35" s="116"/>
      <c r="AJ35" s="117"/>
      <c r="AK35" s="118"/>
      <c r="AL35" s="95"/>
    </row>
    <row r="36" spans="1:39" ht="45" customHeight="1" x14ac:dyDescent="0.2">
      <c r="A36" s="42"/>
      <c r="B36" s="528">
        <f t="shared" si="1"/>
        <v>31</v>
      </c>
      <c r="C36" s="444" t="s">
        <v>351</v>
      </c>
      <c r="D36" s="442" t="s">
        <v>185</v>
      </c>
      <c r="E36" s="88"/>
      <c r="F36" s="3"/>
      <c r="G36" s="4"/>
      <c r="H36" s="10"/>
      <c r="I36" s="3"/>
      <c r="J36" s="4"/>
      <c r="K36" s="3"/>
      <c r="L36" s="17"/>
      <c r="M36" s="8"/>
      <c r="N36" s="17"/>
      <c r="O36" s="8"/>
      <c r="P36" s="48"/>
      <c r="Q36" s="48"/>
      <c r="R36" s="49"/>
      <c r="S36" s="48"/>
      <c r="T36" s="48"/>
      <c r="U36" s="49"/>
      <c r="V36" s="33"/>
      <c r="W36" s="5"/>
      <c r="X36" s="5"/>
      <c r="Y36" s="13"/>
      <c r="Z36" s="5"/>
      <c r="AA36" s="5"/>
      <c r="AB36" s="193" t="s">
        <v>13</v>
      </c>
      <c r="AC36" s="113"/>
      <c r="AD36" s="113"/>
      <c r="AE36" s="193" t="s">
        <v>13</v>
      </c>
      <c r="AF36" s="115"/>
      <c r="AG36" s="112"/>
      <c r="AH36" s="116"/>
      <c r="AI36" s="116"/>
      <c r="AJ36" s="117"/>
      <c r="AK36" s="118"/>
      <c r="AL36" s="95"/>
    </row>
    <row r="37" spans="1:39" ht="33.75" customHeight="1" x14ac:dyDescent="0.2">
      <c r="A37" s="42"/>
      <c r="B37" s="529">
        <f t="shared" si="1"/>
        <v>32</v>
      </c>
      <c r="C37" s="444" t="s">
        <v>239</v>
      </c>
      <c r="D37" s="241" t="s">
        <v>185</v>
      </c>
      <c r="E37" s="202"/>
      <c r="F37" s="213"/>
      <c r="G37" s="213"/>
      <c r="H37" s="196"/>
      <c r="I37" s="213"/>
      <c r="J37" s="220"/>
      <c r="K37" s="221"/>
      <c r="L37" s="53"/>
      <c r="M37" s="210"/>
      <c r="N37" s="211"/>
      <c r="O37" s="194"/>
      <c r="P37" s="212"/>
      <c r="Q37" s="213"/>
      <c r="R37" s="206"/>
      <c r="S37" s="214"/>
      <c r="T37" s="215"/>
      <c r="U37" s="215"/>
      <c r="V37" s="193" t="s">
        <v>13</v>
      </c>
      <c r="W37" s="5"/>
      <c r="X37" s="407" t="s">
        <v>241</v>
      </c>
      <c r="Y37" s="9" t="s">
        <v>13</v>
      </c>
      <c r="Z37" s="226"/>
      <c r="AA37" s="226"/>
      <c r="AB37" s="20" t="s">
        <v>13</v>
      </c>
      <c r="AC37" s="383"/>
      <c r="AD37" s="220"/>
      <c r="AE37" s="221"/>
      <c r="AF37" s="53"/>
      <c r="AG37" s="216"/>
      <c r="AH37" s="764"/>
      <c r="AI37" s="765"/>
      <c r="AJ37" s="217"/>
      <c r="AK37" s="218"/>
      <c r="AL37" s="219"/>
    </row>
    <row r="38" spans="1:39" ht="33.75" customHeight="1" x14ac:dyDescent="0.2">
      <c r="A38" s="42"/>
      <c r="B38" s="528">
        <f t="shared" si="1"/>
        <v>33</v>
      </c>
      <c r="C38" s="444" t="s">
        <v>274</v>
      </c>
      <c r="D38" s="241" t="s">
        <v>185</v>
      </c>
      <c r="E38" s="9" t="s">
        <v>13</v>
      </c>
      <c r="F38" s="222"/>
      <c r="G38" s="222"/>
      <c r="H38" s="9" t="s">
        <v>13</v>
      </c>
      <c r="I38" s="222"/>
      <c r="J38" s="223"/>
      <c r="K38" s="9" t="s">
        <v>13</v>
      </c>
      <c r="L38" s="571" t="s">
        <v>210</v>
      </c>
      <c r="M38" s="210"/>
      <c r="N38" s="211"/>
      <c r="O38" s="194"/>
      <c r="P38" s="212"/>
      <c r="Q38" s="213"/>
      <c r="R38" s="206"/>
      <c r="S38" s="214"/>
      <c r="T38" s="215"/>
      <c r="U38" s="215"/>
      <c r="V38" s="199"/>
      <c r="W38" s="215"/>
      <c r="X38" s="220"/>
      <c r="Y38" s="199"/>
      <c r="Z38" s="215"/>
      <c r="AA38" s="215"/>
      <c r="AB38" s="193" t="s">
        <v>13</v>
      </c>
      <c r="AD38" s="407" t="s">
        <v>242</v>
      </c>
      <c r="AE38" s="9" t="s">
        <v>13</v>
      </c>
      <c r="AF38" s="54"/>
      <c r="AG38" s="9" t="s">
        <v>13</v>
      </c>
      <c r="AH38" s="766"/>
      <c r="AI38" s="767"/>
      <c r="AJ38" s="9" t="s">
        <v>13</v>
      </c>
      <c r="AK38" s="197"/>
      <c r="AL38" s="227"/>
    </row>
    <row r="39" spans="1:39" ht="50.1" customHeight="1" x14ac:dyDescent="0.2">
      <c r="A39" s="42"/>
      <c r="B39" s="527">
        <f t="shared" si="1"/>
        <v>34</v>
      </c>
      <c r="C39" s="444" t="s">
        <v>240</v>
      </c>
      <c r="D39" s="241" t="s">
        <v>185</v>
      </c>
      <c r="E39" s="202"/>
      <c r="F39" s="213"/>
      <c r="G39" s="213"/>
      <c r="H39" s="196"/>
      <c r="I39" s="213"/>
      <c r="J39" s="220"/>
      <c r="K39" s="221"/>
      <c r="L39" s="53"/>
      <c r="M39" s="210"/>
      <c r="N39" s="211"/>
      <c r="O39" s="194"/>
      <c r="P39" s="212"/>
      <c r="Q39" s="213"/>
      <c r="R39" s="206"/>
      <c r="S39" s="214"/>
      <c r="T39" s="215"/>
      <c r="U39" s="215"/>
      <c r="V39" s="193" t="s">
        <v>13</v>
      </c>
      <c r="W39" s="215"/>
      <c r="X39" s="407" t="s">
        <v>241</v>
      </c>
      <c r="Y39" s="9" t="s">
        <v>13</v>
      </c>
      <c r="Z39" s="226"/>
      <c r="AA39" s="226"/>
      <c r="AB39" s="20" t="s">
        <v>13</v>
      </c>
      <c r="AC39" s="383"/>
      <c r="AD39" s="220"/>
      <c r="AE39" s="221"/>
      <c r="AF39" s="53"/>
      <c r="AG39" s="216"/>
      <c r="AH39" s="764"/>
      <c r="AI39" s="765"/>
      <c r="AJ39" s="217"/>
      <c r="AK39" s="218"/>
      <c r="AL39" s="219"/>
    </row>
    <row r="40" spans="1:39" ht="50.1" customHeight="1" x14ac:dyDescent="0.2">
      <c r="A40" s="42"/>
      <c r="B40" s="529">
        <f t="shared" si="1"/>
        <v>35</v>
      </c>
      <c r="C40" s="444" t="s">
        <v>244</v>
      </c>
      <c r="D40" s="241" t="s">
        <v>185</v>
      </c>
      <c r="E40" s="9" t="s">
        <v>13</v>
      </c>
      <c r="F40" s="222"/>
      <c r="G40" s="222"/>
      <c r="H40" s="9" t="s">
        <v>13</v>
      </c>
      <c r="I40" s="222"/>
      <c r="J40" s="223"/>
      <c r="K40" s="9" t="s">
        <v>13</v>
      </c>
      <c r="L40" s="571" t="s">
        <v>210</v>
      </c>
      <c r="M40" s="210"/>
      <c r="N40" s="211"/>
      <c r="O40" s="194"/>
      <c r="P40" s="212"/>
      <c r="Q40" s="213"/>
      <c r="R40" s="206"/>
      <c r="S40" s="214"/>
      <c r="T40" s="215"/>
      <c r="U40" s="215"/>
      <c r="V40" s="199"/>
      <c r="W40" s="215"/>
      <c r="X40" s="220"/>
      <c r="Y40" s="199"/>
      <c r="Z40" s="215"/>
      <c r="AA40" s="215"/>
      <c r="AB40" s="193" t="s">
        <v>13</v>
      </c>
      <c r="AD40" s="407" t="s">
        <v>242</v>
      </c>
      <c r="AE40" s="9" t="s">
        <v>13</v>
      </c>
      <c r="AF40" s="54"/>
      <c r="AG40" s="9" t="s">
        <v>13</v>
      </c>
      <c r="AH40" s="766"/>
      <c r="AI40" s="767"/>
      <c r="AJ40" s="9" t="s">
        <v>13</v>
      </c>
      <c r="AK40" s="197"/>
      <c r="AL40" s="227"/>
    </row>
    <row r="41" spans="1:39" ht="33.75" customHeight="1" x14ac:dyDescent="0.2">
      <c r="A41" s="42"/>
      <c r="B41" s="529">
        <f>B40+1</f>
        <v>36</v>
      </c>
      <c r="C41" s="530" t="s">
        <v>36</v>
      </c>
      <c r="D41" s="482" t="s">
        <v>185</v>
      </c>
      <c r="E41" s="484"/>
      <c r="F41" s="485"/>
      <c r="G41" s="485"/>
      <c r="H41" s="196"/>
      <c r="I41" s="213"/>
      <c r="J41" s="220"/>
      <c r="K41" s="221"/>
      <c r="L41" s="53"/>
      <c r="M41" s="210"/>
      <c r="N41" s="483"/>
      <c r="O41" s="194"/>
      <c r="P41" s="429" t="s">
        <v>13</v>
      </c>
      <c r="Q41" s="642"/>
      <c r="R41" s="643"/>
      <c r="S41" s="501" t="s">
        <v>13</v>
      </c>
      <c r="T41" s="502" t="s">
        <v>33</v>
      </c>
      <c r="U41" s="503"/>
      <c r="V41" s="501" t="s">
        <v>13</v>
      </c>
      <c r="W41" s="504"/>
      <c r="X41" s="503"/>
      <c r="Y41" s="501" t="s">
        <v>13</v>
      </c>
      <c r="Z41" s="644"/>
      <c r="AA41" s="645"/>
      <c r="AB41" s="501" t="s">
        <v>13</v>
      </c>
      <c r="AC41" s="504"/>
      <c r="AD41" s="505" t="s">
        <v>34</v>
      </c>
      <c r="AE41" s="20" t="s">
        <v>13</v>
      </c>
      <c r="AF41" s="506"/>
      <c r="AG41" s="212"/>
      <c r="AH41" s="476"/>
      <c r="AI41" s="486"/>
      <c r="AJ41" s="484"/>
      <c r="AK41" s="487"/>
      <c r="AL41" s="488"/>
    </row>
    <row r="42" spans="1:39" ht="33.75" customHeight="1" thickBot="1" x14ac:dyDescent="0.25">
      <c r="A42" s="42"/>
      <c r="B42" s="520">
        <f>B41+1</f>
        <v>37</v>
      </c>
      <c r="C42" s="531" t="s">
        <v>304</v>
      </c>
      <c r="D42" s="462" t="s">
        <v>185</v>
      </c>
      <c r="E42" s="463"/>
      <c r="F42" s="464"/>
      <c r="G42" s="465"/>
      <c r="H42" s="466"/>
      <c r="I42" s="464"/>
      <c r="J42" s="465"/>
      <c r="K42" s="464"/>
      <c r="L42" s="489"/>
      <c r="M42" s="490"/>
      <c r="N42" s="489"/>
      <c r="O42" s="492"/>
      <c r="P42" s="493" t="s">
        <v>13</v>
      </c>
      <c r="Q42" s="713"/>
      <c r="R42" s="714"/>
      <c r="S42" s="494"/>
      <c r="T42" s="495"/>
      <c r="U42" s="496"/>
      <c r="V42" s="494"/>
      <c r="W42" s="497"/>
      <c r="X42" s="496"/>
      <c r="Y42" s="494"/>
      <c r="Z42" s="723"/>
      <c r="AA42" s="724"/>
      <c r="AB42" s="494"/>
      <c r="AC42" s="497"/>
      <c r="AD42" s="498"/>
      <c r="AE42" s="499"/>
      <c r="AF42" s="492"/>
      <c r="AG42" s="493"/>
      <c r="AH42" s="500"/>
      <c r="AI42" s="491"/>
      <c r="AJ42" s="467"/>
      <c r="AK42" s="468"/>
      <c r="AL42" s="465"/>
    </row>
    <row r="43" spans="1:39" ht="33.75" customHeight="1" x14ac:dyDescent="0.2">
      <c r="A43" s="42"/>
      <c r="B43" s="532">
        <f>B42+1</f>
        <v>38</v>
      </c>
      <c r="C43" s="533" t="s">
        <v>312</v>
      </c>
      <c r="D43" s="109" t="s">
        <v>17</v>
      </c>
      <c r="E43" s="110"/>
      <c r="F43" s="29"/>
      <c r="G43" s="30"/>
      <c r="H43" s="31"/>
      <c r="I43" s="29"/>
      <c r="J43" s="30"/>
      <c r="K43" s="29"/>
      <c r="L43" s="29"/>
      <c r="M43" s="30"/>
      <c r="N43" s="29"/>
      <c r="O43" s="30"/>
      <c r="P43" s="29"/>
      <c r="Q43" s="29"/>
      <c r="R43" s="30"/>
      <c r="S43" s="31"/>
      <c r="T43" s="29"/>
      <c r="U43" s="30"/>
      <c r="V43" s="51" t="s">
        <v>13</v>
      </c>
      <c r="W43" s="715"/>
      <c r="X43" s="716"/>
      <c r="Y43" s="111" t="s">
        <v>13</v>
      </c>
      <c r="Z43" s="717" t="s">
        <v>23</v>
      </c>
      <c r="AA43" s="718"/>
      <c r="AB43" s="31"/>
      <c r="AC43" s="29"/>
      <c r="AD43" s="30"/>
      <c r="AE43" s="31"/>
      <c r="AF43" s="30"/>
      <c r="AG43" s="31"/>
      <c r="AH43" s="29"/>
      <c r="AI43" s="30"/>
      <c r="AJ43" s="46"/>
      <c r="AK43" s="75"/>
      <c r="AL43" s="30"/>
    </row>
    <row r="44" spans="1:39" ht="33.75" customHeight="1" thickBot="1" x14ac:dyDescent="0.25">
      <c r="A44" s="42"/>
      <c r="B44" s="534">
        <f t="shared" si="1"/>
        <v>39</v>
      </c>
      <c r="C44" s="535" t="s">
        <v>313</v>
      </c>
      <c r="D44" s="410" t="s">
        <v>17</v>
      </c>
      <c r="E44" s="413"/>
      <c r="F44" s="411"/>
      <c r="G44" s="414"/>
      <c r="H44" s="415"/>
      <c r="I44" s="411"/>
      <c r="J44" s="414"/>
      <c r="K44" s="411"/>
      <c r="L44" s="411"/>
      <c r="M44" s="414"/>
      <c r="N44" s="411"/>
      <c r="O44" s="414"/>
      <c r="P44" s="411"/>
      <c r="Q44" s="411"/>
      <c r="R44" s="414"/>
      <c r="S44" s="415"/>
      <c r="T44" s="411"/>
      <c r="U44" s="414"/>
      <c r="V44" s="416" t="s">
        <v>13</v>
      </c>
      <c r="W44" s="719"/>
      <c r="X44" s="720"/>
      <c r="Y44" s="412" t="s">
        <v>13</v>
      </c>
      <c r="Z44" s="726" t="s">
        <v>16</v>
      </c>
      <c r="AA44" s="727"/>
      <c r="AB44" s="417" t="s">
        <v>13</v>
      </c>
      <c r="AC44" s="418" t="s">
        <v>25</v>
      </c>
      <c r="AD44" s="419"/>
      <c r="AE44" s="420"/>
      <c r="AF44" s="414"/>
      <c r="AG44" s="415"/>
      <c r="AH44" s="411"/>
      <c r="AI44" s="414"/>
      <c r="AJ44" s="421"/>
      <c r="AK44" s="422"/>
      <c r="AL44" s="414"/>
    </row>
    <row r="45" spans="1:39" ht="33.75" customHeight="1" thickTop="1" x14ac:dyDescent="0.2">
      <c r="A45" s="42"/>
      <c r="B45" s="519">
        <f t="shared" si="1"/>
        <v>40</v>
      </c>
      <c r="C45" s="444" t="s">
        <v>153</v>
      </c>
      <c r="D45" s="235" t="s">
        <v>207</v>
      </c>
      <c r="E45" s="150" t="s">
        <v>13</v>
      </c>
      <c r="F45" s="721" t="s">
        <v>123</v>
      </c>
      <c r="G45" s="722"/>
      <c r="H45" s="150" t="s">
        <v>13</v>
      </c>
      <c r="I45" s="725" t="s">
        <v>124</v>
      </c>
      <c r="J45" s="729"/>
      <c r="K45" s="150" t="s">
        <v>13</v>
      </c>
      <c r="L45" s="721" t="s">
        <v>125</v>
      </c>
      <c r="M45" s="722"/>
      <c r="N45" s="150" t="s">
        <v>13</v>
      </c>
      <c r="O45" s="151" t="s">
        <v>124</v>
      </c>
      <c r="P45" s="150" t="s">
        <v>13</v>
      </c>
      <c r="Q45" s="721" t="s">
        <v>125</v>
      </c>
      <c r="R45" s="722"/>
      <c r="S45" s="152" t="s">
        <v>13</v>
      </c>
      <c r="T45" s="725" t="s">
        <v>124</v>
      </c>
      <c r="U45" s="725"/>
      <c r="V45" s="150" t="s">
        <v>13</v>
      </c>
      <c r="W45" s="721" t="s">
        <v>125</v>
      </c>
      <c r="X45" s="721"/>
      <c r="Y45" s="150" t="s">
        <v>13</v>
      </c>
      <c r="Z45" s="725" t="s">
        <v>124</v>
      </c>
      <c r="AA45" s="725"/>
      <c r="AB45" s="150" t="s">
        <v>13</v>
      </c>
      <c r="AC45" s="721" t="s">
        <v>125</v>
      </c>
      <c r="AD45" s="722"/>
      <c r="AE45" s="152" t="s">
        <v>13</v>
      </c>
      <c r="AF45" s="153" t="s">
        <v>124</v>
      </c>
      <c r="AG45" s="152" t="s">
        <v>13</v>
      </c>
      <c r="AH45" s="721" t="s">
        <v>125</v>
      </c>
      <c r="AI45" s="722"/>
      <c r="AJ45" s="152" t="s">
        <v>13</v>
      </c>
      <c r="AK45" s="154" t="s">
        <v>124</v>
      </c>
      <c r="AL45" s="153"/>
    </row>
    <row r="46" spans="1:39" ht="33.75" customHeight="1" x14ac:dyDescent="0.2">
      <c r="A46" s="42"/>
      <c r="B46" s="529">
        <f t="shared" si="1"/>
        <v>41</v>
      </c>
      <c r="C46" s="441" t="s">
        <v>154</v>
      </c>
      <c r="D46" s="235" t="s">
        <v>207</v>
      </c>
      <c r="E46" s="32" t="s">
        <v>13</v>
      </c>
      <c r="F46" s="694" t="s">
        <v>123</v>
      </c>
      <c r="G46" s="695"/>
      <c r="H46" s="32" t="s">
        <v>13</v>
      </c>
      <c r="I46" s="696" t="s">
        <v>124</v>
      </c>
      <c r="J46" s="728"/>
      <c r="K46" s="32" t="s">
        <v>13</v>
      </c>
      <c r="L46" s="694" t="s">
        <v>125</v>
      </c>
      <c r="M46" s="695"/>
      <c r="N46" s="32" t="s">
        <v>13</v>
      </c>
      <c r="O46" s="129" t="s">
        <v>124</v>
      </c>
      <c r="P46" s="32" t="s">
        <v>13</v>
      </c>
      <c r="Q46" s="694" t="s">
        <v>125</v>
      </c>
      <c r="R46" s="695"/>
      <c r="S46" s="139" t="s">
        <v>13</v>
      </c>
      <c r="T46" s="696" t="s">
        <v>124</v>
      </c>
      <c r="U46" s="696"/>
      <c r="V46" s="32" t="s">
        <v>13</v>
      </c>
      <c r="W46" s="694" t="s">
        <v>125</v>
      </c>
      <c r="X46" s="694"/>
      <c r="Y46" s="32" t="s">
        <v>13</v>
      </c>
      <c r="Z46" s="696" t="s">
        <v>124</v>
      </c>
      <c r="AA46" s="696"/>
      <c r="AB46" s="32" t="s">
        <v>13</v>
      </c>
      <c r="AC46" s="694" t="s">
        <v>125</v>
      </c>
      <c r="AD46" s="695"/>
      <c r="AE46" s="139" t="s">
        <v>13</v>
      </c>
      <c r="AF46" s="74" t="s">
        <v>124</v>
      </c>
      <c r="AG46" s="139" t="s">
        <v>13</v>
      </c>
      <c r="AH46" s="694" t="s">
        <v>125</v>
      </c>
      <c r="AI46" s="695"/>
      <c r="AJ46" s="139" t="s">
        <v>13</v>
      </c>
      <c r="AK46" s="80" t="s">
        <v>124</v>
      </c>
      <c r="AL46" s="74"/>
    </row>
    <row r="47" spans="1:39" s="96" customFormat="1" ht="33.75" customHeight="1" x14ac:dyDescent="0.2">
      <c r="A47" s="123"/>
      <c r="B47" s="529">
        <f t="shared" si="1"/>
        <v>42</v>
      </c>
      <c r="C47" s="441" t="s">
        <v>164</v>
      </c>
      <c r="D47" s="235" t="s">
        <v>207</v>
      </c>
      <c r="E47" s="155" t="s">
        <v>13</v>
      </c>
      <c r="F47" s="699" t="s">
        <v>166</v>
      </c>
      <c r="G47" s="700"/>
      <c r="H47" s="155" t="s">
        <v>13</v>
      </c>
      <c r="I47" s="701" t="s">
        <v>124</v>
      </c>
      <c r="J47" s="702"/>
      <c r="K47" s="155" t="s">
        <v>13</v>
      </c>
      <c r="L47" s="699" t="s">
        <v>167</v>
      </c>
      <c r="M47" s="700"/>
      <c r="N47" s="155" t="s">
        <v>13</v>
      </c>
      <c r="O47" s="174" t="s">
        <v>124</v>
      </c>
      <c r="P47" s="155" t="s">
        <v>13</v>
      </c>
      <c r="Q47" s="699" t="s">
        <v>167</v>
      </c>
      <c r="R47" s="700"/>
      <c r="S47" s="156" t="s">
        <v>13</v>
      </c>
      <c r="T47" s="701" t="s">
        <v>124</v>
      </c>
      <c r="U47" s="701"/>
      <c r="V47" s="155" t="s">
        <v>13</v>
      </c>
      <c r="W47" s="699" t="s">
        <v>167</v>
      </c>
      <c r="X47" s="699"/>
      <c r="Y47" s="155" t="s">
        <v>13</v>
      </c>
      <c r="Z47" s="701" t="s">
        <v>124</v>
      </c>
      <c r="AA47" s="701"/>
      <c r="AB47" s="155" t="s">
        <v>13</v>
      </c>
      <c r="AC47" s="699" t="s">
        <v>167</v>
      </c>
      <c r="AD47" s="700"/>
      <c r="AE47" s="156" t="s">
        <v>13</v>
      </c>
      <c r="AF47" s="175" t="s">
        <v>124</v>
      </c>
      <c r="AG47" s="156" t="s">
        <v>13</v>
      </c>
      <c r="AH47" s="699" t="s">
        <v>167</v>
      </c>
      <c r="AI47" s="700"/>
      <c r="AJ47" s="156" t="s">
        <v>13</v>
      </c>
      <c r="AK47" s="176" t="s">
        <v>124</v>
      </c>
      <c r="AL47" s="138"/>
      <c r="AM47" s="275"/>
    </row>
    <row r="48" spans="1:39" s="96" customFormat="1" ht="33.75" customHeight="1" x14ac:dyDescent="0.2">
      <c r="A48" s="123"/>
      <c r="B48" s="529">
        <f t="shared" si="1"/>
        <v>43</v>
      </c>
      <c r="C48" s="441" t="s">
        <v>305</v>
      </c>
      <c r="D48" s="235" t="s">
        <v>207</v>
      </c>
      <c r="E48" s="157" t="s">
        <v>13</v>
      </c>
      <c r="F48" s="768"/>
      <c r="G48" s="769"/>
      <c r="H48" s="158" t="s">
        <v>13</v>
      </c>
      <c r="I48" s="768"/>
      <c r="J48" s="769"/>
      <c r="K48" s="158" t="s">
        <v>13</v>
      </c>
      <c r="L48" s="736" t="s">
        <v>21</v>
      </c>
      <c r="M48" s="770"/>
      <c r="N48" s="125"/>
      <c r="O48" s="130"/>
      <c r="P48" s="125"/>
      <c r="Q48" s="124"/>
      <c r="R48" s="130"/>
      <c r="S48" s="124"/>
      <c r="T48" s="124"/>
      <c r="U48" s="124"/>
      <c r="V48" s="125"/>
      <c r="W48" s="124"/>
      <c r="X48" s="124"/>
      <c r="Y48" s="125"/>
      <c r="Z48" s="124"/>
      <c r="AA48" s="124"/>
      <c r="AB48" s="125"/>
      <c r="AC48" s="124"/>
      <c r="AD48" s="130"/>
      <c r="AE48" s="47" t="s">
        <v>13</v>
      </c>
      <c r="AF48" s="159"/>
      <c r="AG48" s="158" t="s">
        <v>13</v>
      </c>
      <c r="AH48" s="768"/>
      <c r="AI48" s="769"/>
      <c r="AJ48" s="160" t="s">
        <v>13</v>
      </c>
      <c r="AK48" s="736" t="s">
        <v>27</v>
      </c>
      <c r="AL48" s="770"/>
      <c r="AM48" s="275"/>
    </row>
    <row r="49" spans="1:39" s="96" customFormat="1" ht="33.75" customHeight="1" x14ac:dyDescent="0.2">
      <c r="A49" s="123"/>
      <c r="B49" s="529">
        <f t="shared" si="1"/>
        <v>44</v>
      </c>
      <c r="C49" s="441" t="s">
        <v>306</v>
      </c>
      <c r="D49" s="235" t="s">
        <v>207</v>
      </c>
      <c r="E49" s="178" t="s">
        <v>13</v>
      </c>
      <c r="F49" s="190"/>
      <c r="G49" s="188"/>
      <c r="H49" s="158" t="s">
        <v>13</v>
      </c>
      <c r="I49" s="768"/>
      <c r="J49" s="769"/>
      <c r="K49" s="158" t="s">
        <v>13</v>
      </c>
      <c r="L49" s="762" t="s">
        <v>21</v>
      </c>
      <c r="M49" s="763"/>
      <c r="N49" s="125"/>
      <c r="O49" s="130"/>
      <c r="P49" s="125"/>
      <c r="Q49" s="124"/>
      <c r="R49" s="130"/>
      <c r="S49" s="124"/>
      <c r="T49" s="124"/>
      <c r="U49" s="124"/>
      <c r="V49" s="125"/>
      <c r="W49" s="124"/>
      <c r="X49" s="124"/>
      <c r="Y49" s="125"/>
      <c r="Z49" s="124"/>
      <c r="AA49" s="124"/>
      <c r="AB49" s="125"/>
      <c r="AC49" s="124"/>
      <c r="AD49" s="130"/>
      <c r="AE49" s="124"/>
      <c r="AF49" s="159"/>
      <c r="AG49" s="158" t="s">
        <v>13</v>
      </c>
      <c r="AH49" s="768"/>
      <c r="AI49" s="769"/>
      <c r="AJ49" s="179" t="s">
        <v>13</v>
      </c>
      <c r="AK49" s="762" t="s">
        <v>27</v>
      </c>
      <c r="AL49" s="763"/>
      <c r="AM49" s="275"/>
    </row>
    <row r="50" spans="1:39" ht="33.75" customHeight="1" x14ac:dyDescent="0.2">
      <c r="A50" s="42"/>
      <c r="B50" s="529">
        <f t="shared" si="1"/>
        <v>45</v>
      </c>
      <c r="C50" s="441" t="s">
        <v>178</v>
      </c>
      <c r="D50" s="235" t="s">
        <v>207</v>
      </c>
      <c r="E50" s="177" t="s">
        <v>13</v>
      </c>
      <c r="F50" s="676" t="s">
        <v>143</v>
      </c>
      <c r="G50" s="688"/>
      <c r="H50" s="38"/>
      <c r="I50" s="5"/>
      <c r="J50" s="5"/>
      <c r="K50" s="13"/>
      <c r="L50" s="5"/>
      <c r="M50" s="6"/>
      <c r="N50" s="5"/>
      <c r="O50" s="6"/>
      <c r="P50" s="5"/>
      <c r="Q50" s="5"/>
      <c r="R50" s="6"/>
      <c r="S50" s="5"/>
      <c r="T50" s="5"/>
      <c r="U50" s="6"/>
      <c r="V50" s="50" t="s">
        <v>13</v>
      </c>
      <c r="W50" s="131"/>
      <c r="X50" s="132" t="s">
        <v>126</v>
      </c>
      <c r="Y50" s="133" t="s">
        <v>13</v>
      </c>
      <c r="Z50" s="134" t="s">
        <v>74</v>
      </c>
      <c r="AA50" s="544" t="s">
        <v>353</v>
      </c>
      <c r="AB50" s="133" t="s">
        <v>13</v>
      </c>
      <c r="AC50" s="573" t="s">
        <v>354</v>
      </c>
      <c r="AD50" s="574" t="s">
        <v>355</v>
      </c>
      <c r="AE50" s="572" t="s">
        <v>356</v>
      </c>
      <c r="AF50" s="135"/>
      <c r="AG50" s="136" t="s">
        <v>13</v>
      </c>
      <c r="AH50" s="775"/>
      <c r="AI50" s="776"/>
      <c r="AJ50" s="137" t="s">
        <v>13</v>
      </c>
      <c r="AK50" s="676" t="s">
        <v>144</v>
      </c>
      <c r="AL50" s="688"/>
    </row>
    <row r="51" spans="1:39" ht="50.1" customHeight="1" x14ac:dyDescent="0.2">
      <c r="A51" s="42"/>
      <c r="B51" s="528">
        <f t="shared" si="1"/>
        <v>46</v>
      </c>
      <c r="C51" s="441" t="s">
        <v>155</v>
      </c>
      <c r="D51" s="235" t="s">
        <v>207</v>
      </c>
      <c r="E51" s="92" t="s">
        <v>13</v>
      </c>
      <c r="F51" s="671" t="s">
        <v>143</v>
      </c>
      <c r="G51" s="685"/>
      <c r="H51" s="16"/>
      <c r="I51" s="3"/>
      <c r="J51" s="3"/>
      <c r="K51" s="10"/>
      <c r="L51" s="3"/>
      <c r="M51" s="4"/>
      <c r="N51" s="3"/>
      <c r="O51" s="4"/>
      <c r="P51" s="3"/>
      <c r="Q51" s="3"/>
      <c r="R51" s="4"/>
      <c r="S51" s="3"/>
      <c r="T51" s="3"/>
      <c r="U51" s="4"/>
      <c r="V51" s="10"/>
      <c r="W51" s="3"/>
      <c r="X51" s="4"/>
      <c r="Y51" s="10"/>
      <c r="Z51" s="3"/>
      <c r="AA51" s="4"/>
      <c r="AB51" s="10"/>
      <c r="AC51" s="3"/>
      <c r="AD51" s="4"/>
      <c r="AE51" s="28" t="s">
        <v>13</v>
      </c>
      <c r="AF51" s="182" t="s">
        <v>412</v>
      </c>
      <c r="AG51" s="12" t="s">
        <v>13</v>
      </c>
      <c r="AH51" s="71"/>
      <c r="AI51" s="72"/>
      <c r="AJ51" s="23" t="s">
        <v>13</v>
      </c>
      <c r="AK51" s="671" t="s">
        <v>144</v>
      </c>
      <c r="AL51" s="685"/>
    </row>
    <row r="52" spans="1:39" ht="50.1" customHeight="1" x14ac:dyDescent="0.2">
      <c r="A52" s="42"/>
      <c r="B52" s="527">
        <f t="shared" si="1"/>
        <v>47</v>
      </c>
      <c r="C52" s="441" t="s">
        <v>156</v>
      </c>
      <c r="D52" s="235" t="s">
        <v>207</v>
      </c>
      <c r="E52" s="92" t="s">
        <v>13</v>
      </c>
      <c r="F52" s="671" t="s">
        <v>143</v>
      </c>
      <c r="G52" s="685"/>
      <c r="H52" s="16"/>
      <c r="I52" s="3"/>
      <c r="J52" s="3"/>
      <c r="K52" s="10"/>
      <c r="L52" s="3"/>
      <c r="M52" s="4"/>
      <c r="N52" s="3"/>
      <c r="O52" s="4"/>
      <c r="P52" s="3"/>
      <c r="Q52" s="3"/>
      <c r="R52" s="4"/>
      <c r="S52" s="3"/>
      <c r="T52" s="3"/>
      <c r="U52" s="4"/>
      <c r="V52" s="10"/>
      <c r="W52" s="3"/>
      <c r="X52" s="4"/>
      <c r="Y52" s="10"/>
      <c r="Z52" s="3"/>
      <c r="AA52" s="4"/>
      <c r="AB52" s="10"/>
      <c r="AC52" s="3"/>
      <c r="AD52" s="4"/>
      <c r="AE52" s="10"/>
      <c r="AF52" s="3"/>
      <c r="AG52" s="10"/>
      <c r="AH52" s="3"/>
      <c r="AI52" s="3"/>
      <c r="AJ52" s="23" t="s">
        <v>13</v>
      </c>
      <c r="AK52" s="671" t="s">
        <v>144</v>
      </c>
      <c r="AL52" s="685"/>
    </row>
    <row r="53" spans="1:39" ht="33.75" customHeight="1" x14ac:dyDescent="0.2">
      <c r="A53" s="42"/>
      <c r="B53" s="529">
        <f t="shared" si="1"/>
        <v>48</v>
      </c>
      <c r="C53" s="441" t="s">
        <v>211</v>
      </c>
      <c r="D53" s="235" t="s">
        <v>207</v>
      </c>
      <c r="E53" s="92" t="s">
        <v>13</v>
      </c>
      <c r="F53" s="671" t="s">
        <v>143</v>
      </c>
      <c r="G53" s="685"/>
      <c r="H53" s="16"/>
      <c r="I53" s="3"/>
      <c r="J53" s="3"/>
      <c r="K53" s="10"/>
      <c r="L53" s="3"/>
      <c r="M53" s="4"/>
      <c r="N53" s="3"/>
      <c r="O53" s="4"/>
      <c r="P53" s="3"/>
      <c r="Q53" s="3"/>
      <c r="R53" s="4"/>
      <c r="S53" s="3"/>
      <c r="T53" s="3"/>
      <c r="U53" s="4"/>
      <c r="V53" s="10"/>
      <c r="W53" s="3"/>
      <c r="X53" s="4"/>
      <c r="Y53" s="10"/>
      <c r="Z53" s="3"/>
      <c r="AA53" s="4"/>
      <c r="AB53" s="161" t="s">
        <v>13</v>
      </c>
      <c r="AC53" s="694" t="s">
        <v>179</v>
      </c>
      <c r="AD53" s="695"/>
      <c r="AE53" s="161" t="s">
        <v>13</v>
      </c>
      <c r="AF53" s="73"/>
      <c r="AG53" s="12" t="s">
        <v>13</v>
      </c>
      <c r="AH53" s="689" t="s">
        <v>26</v>
      </c>
      <c r="AI53" s="690"/>
      <c r="AJ53" s="23" t="s">
        <v>13</v>
      </c>
      <c r="AK53" s="671" t="s">
        <v>144</v>
      </c>
      <c r="AL53" s="685"/>
    </row>
    <row r="54" spans="1:39" ht="33.75" customHeight="1" x14ac:dyDescent="0.2">
      <c r="A54" s="42"/>
      <c r="B54" s="529">
        <f t="shared" si="1"/>
        <v>49</v>
      </c>
      <c r="C54" s="441" t="s">
        <v>157</v>
      </c>
      <c r="D54" s="235" t="s">
        <v>207</v>
      </c>
      <c r="E54" s="92" t="s">
        <v>13</v>
      </c>
      <c r="F54" s="408" t="s">
        <v>28</v>
      </c>
      <c r="G54" s="4"/>
      <c r="H54" s="10"/>
      <c r="I54" s="3"/>
      <c r="J54" s="3"/>
      <c r="K54" s="10"/>
      <c r="L54" s="3"/>
      <c r="M54" s="4"/>
      <c r="N54" s="3"/>
      <c r="O54" s="4"/>
      <c r="P54" s="3"/>
      <c r="Q54" s="3"/>
      <c r="R54" s="4"/>
      <c r="S54" s="3"/>
      <c r="T54" s="3"/>
      <c r="U54" s="3"/>
      <c r="V54" s="10"/>
      <c r="W54" s="3"/>
      <c r="X54" s="3"/>
      <c r="Y54" s="10"/>
      <c r="Z54" s="3"/>
      <c r="AA54" s="3"/>
      <c r="AB54" s="10"/>
      <c r="AC54" s="3"/>
      <c r="AD54" s="3"/>
      <c r="AE54" s="10"/>
      <c r="AF54" s="3"/>
      <c r="AG54" s="10"/>
      <c r="AH54" s="3"/>
      <c r="AI54" s="3"/>
      <c r="AJ54" s="122" t="s">
        <v>13</v>
      </c>
      <c r="AK54" s="771" t="s">
        <v>173</v>
      </c>
      <c r="AL54" s="772"/>
    </row>
    <row r="55" spans="1:39" s="96" customFormat="1" ht="33.75" customHeight="1" x14ac:dyDescent="0.2">
      <c r="A55" s="123"/>
      <c r="B55" s="529">
        <f t="shared" si="1"/>
        <v>50</v>
      </c>
      <c r="C55" s="536" t="s">
        <v>357</v>
      </c>
      <c r="D55" s="242" t="s">
        <v>207</v>
      </c>
      <c r="E55" s="157" t="s">
        <v>13</v>
      </c>
      <c r="F55" s="777"/>
      <c r="G55" s="778"/>
      <c r="H55" s="158" t="s">
        <v>13</v>
      </c>
      <c r="I55" s="779" t="s">
        <v>176</v>
      </c>
      <c r="J55" s="779"/>
      <c r="K55" s="158" t="s">
        <v>13</v>
      </c>
      <c r="L55" s="773" t="s">
        <v>177</v>
      </c>
      <c r="M55" s="774"/>
      <c r="N55" s="124"/>
      <c r="O55" s="130"/>
      <c r="P55" s="124"/>
      <c r="Q55" s="124"/>
      <c r="R55" s="130"/>
      <c r="S55" s="124"/>
      <c r="T55" s="124"/>
      <c r="U55" s="130"/>
      <c r="V55" s="125"/>
      <c r="W55" s="124"/>
      <c r="X55" s="124"/>
      <c r="Y55" s="125"/>
      <c r="Z55" s="124"/>
      <c r="AA55" s="124"/>
      <c r="AB55" s="125"/>
      <c r="AC55" s="124"/>
      <c r="AD55" s="124"/>
      <c r="AE55" s="125"/>
      <c r="AF55" s="124"/>
      <c r="AG55" s="125"/>
      <c r="AH55" s="124"/>
      <c r="AI55" s="124"/>
      <c r="AJ55" s="140"/>
      <c r="AK55" s="141"/>
      <c r="AL55" s="142"/>
      <c r="AM55" s="275"/>
    </row>
    <row r="56" spans="1:39" s="96" customFormat="1" ht="43.5" customHeight="1" x14ac:dyDescent="0.2">
      <c r="A56" s="123"/>
      <c r="B56" s="528">
        <f t="shared" si="1"/>
        <v>51</v>
      </c>
      <c r="C56" s="536" t="s">
        <v>358</v>
      </c>
      <c r="D56" s="242" t="s">
        <v>207</v>
      </c>
      <c r="E56" s="32" t="s">
        <v>13</v>
      </c>
      <c r="F56" s="694" t="s">
        <v>123</v>
      </c>
      <c r="G56" s="695"/>
      <c r="H56" s="32" t="s">
        <v>13</v>
      </c>
      <c r="I56" s="696" t="s">
        <v>124</v>
      </c>
      <c r="J56" s="728"/>
      <c r="K56" s="32" t="s">
        <v>13</v>
      </c>
      <c r="L56" s="694" t="s">
        <v>125</v>
      </c>
      <c r="M56" s="695"/>
      <c r="N56" s="32" t="s">
        <v>13</v>
      </c>
      <c r="O56" s="187" t="s">
        <v>124</v>
      </c>
      <c r="P56" s="32" t="s">
        <v>13</v>
      </c>
      <c r="Q56" s="694" t="s">
        <v>125</v>
      </c>
      <c r="R56" s="695"/>
      <c r="S56" s="139" t="s">
        <v>13</v>
      </c>
      <c r="T56" s="696" t="s">
        <v>124</v>
      </c>
      <c r="U56" s="696"/>
      <c r="V56" s="32" t="s">
        <v>13</v>
      </c>
      <c r="W56" s="694" t="s">
        <v>125</v>
      </c>
      <c r="X56" s="694"/>
      <c r="Y56" s="32" t="s">
        <v>13</v>
      </c>
      <c r="Z56" s="696" t="s">
        <v>124</v>
      </c>
      <c r="AA56" s="696"/>
      <c r="AB56" s="32" t="s">
        <v>13</v>
      </c>
      <c r="AC56" s="694" t="s">
        <v>125</v>
      </c>
      <c r="AD56" s="695"/>
      <c r="AE56" s="139" t="s">
        <v>13</v>
      </c>
      <c r="AF56" s="74" t="s">
        <v>124</v>
      </c>
      <c r="AG56" s="139" t="s">
        <v>13</v>
      </c>
      <c r="AH56" s="694" t="s">
        <v>125</v>
      </c>
      <c r="AI56" s="695"/>
      <c r="AJ56" s="139" t="s">
        <v>13</v>
      </c>
      <c r="AK56" s="80" t="s">
        <v>124</v>
      </c>
      <c r="AL56" s="74"/>
      <c r="AM56" s="275"/>
    </row>
    <row r="57" spans="1:39" s="96" customFormat="1" ht="33.75" customHeight="1" x14ac:dyDescent="0.2">
      <c r="A57" s="123"/>
      <c r="B57" s="527">
        <f t="shared" si="1"/>
        <v>52</v>
      </c>
      <c r="C57" s="536" t="s">
        <v>267</v>
      </c>
      <c r="D57" s="242" t="s">
        <v>207</v>
      </c>
      <c r="E57" s="32" t="s">
        <v>13</v>
      </c>
      <c r="F57" s="694" t="s">
        <v>123</v>
      </c>
      <c r="G57" s="695"/>
      <c r="H57" s="32" t="s">
        <v>13</v>
      </c>
      <c r="I57" s="696" t="s">
        <v>124</v>
      </c>
      <c r="J57" s="728"/>
      <c r="K57" s="32" t="s">
        <v>13</v>
      </c>
      <c r="L57" s="694" t="s">
        <v>125</v>
      </c>
      <c r="M57" s="695"/>
      <c r="N57" s="32" t="s">
        <v>13</v>
      </c>
      <c r="O57" s="187" t="s">
        <v>124</v>
      </c>
      <c r="P57" s="32" t="s">
        <v>13</v>
      </c>
      <c r="Q57" s="694" t="s">
        <v>125</v>
      </c>
      <c r="R57" s="695"/>
      <c r="S57" s="139" t="s">
        <v>13</v>
      </c>
      <c r="T57" s="696" t="s">
        <v>124</v>
      </c>
      <c r="U57" s="696"/>
      <c r="V57" s="32" t="s">
        <v>13</v>
      </c>
      <c r="W57" s="694" t="s">
        <v>125</v>
      </c>
      <c r="X57" s="694"/>
      <c r="Y57" s="32" t="s">
        <v>13</v>
      </c>
      <c r="Z57" s="696" t="s">
        <v>124</v>
      </c>
      <c r="AA57" s="696"/>
      <c r="AB57" s="32" t="s">
        <v>13</v>
      </c>
      <c r="AC57" s="694" t="s">
        <v>125</v>
      </c>
      <c r="AD57" s="695"/>
      <c r="AE57" s="139" t="s">
        <v>13</v>
      </c>
      <c r="AF57" s="74" t="s">
        <v>124</v>
      </c>
      <c r="AG57" s="139" t="s">
        <v>13</v>
      </c>
      <c r="AH57" s="694" t="s">
        <v>125</v>
      </c>
      <c r="AI57" s="695"/>
      <c r="AJ57" s="139" t="s">
        <v>13</v>
      </c>
      <c r="AK57" s="80" t="s">
        <v>124</v>
      </c>
      <c r="AL57" s="74"/>
      <c r="AM57" s="275"/>
    </row>
    <row r="58" spans="1:39" s="96" customFormat="1" ht="33.75" customHeight="1" x14ac:dyDescent="0.2">
      <c r="A58" s="123"/>
      <c r="B58" s="528">
        <f>B57+1</f>
        <v>53</v>
      </c>
      <c r="C58" s="536" t="s">
        <v>268</v>
      </c>
      <c r="D58" s="247" t="s">
        <v>207</v>
      </c>
      <c r="E58" s="166" t="s">
        <v>13</v>
      </c>
      <c r="F58" s="671" t="s">
        <v>143</v>
      </c>
      <c r="G58" s="685"/>
      <c r="H58" s="145"/>
      <c r="I58" s="146"/>
      <c r="J58" s="146"/>
      <c r="K58" s="145"/>
      <c r="L58" s="146"/>
      <c r="M58" s="147"/>
      <c r="N58" s="146"/>
      <c r="O58" s="147"/>
      <c r="P58" s="146"/>
      <c r="Q58" s="146"/>
      <c r="R58" s="147"/>
      <c r="S58" s="146"/>
      <c r="T58" s="146"/>
      <c r="U58" s="146"/>
      <c r="V58" s="145"/>
      <c r="W58" s="146"/>
      <c r="X58" s="146"/>
      <c r="Y58" s="145"/>
      <c r="Z58" s="146"/>
      <c r="AA58" s="146"/>
      <c r="AB58" s="145"/>
      <c r="AC58" s="146"/>
      <c r="AD58" s="146"/>
      <c r="AE58" s="145"/>
      <c r="AF58" s="146"/>
      <c r="AG58" s="246" t="s">
        <v>13</v>
      </c>
      <c r="AH58" s="689" t="s">
        <v>26</v>
      </c>
      <c r="AI58" s="690"/>
      <c r="AJ58" s="245" t="s">
        <v>13</v>
      </c>
      <c r="AK58" s="671" t="s">
        <v>144</v>
      </c>
      <c r="AL58" s="685"/>
      <c r="AM58" s="275"/>
    </row>
    <row r="59" spans="1:39" s="96" customFormat="1" ht="45" x14ac:dyDescent="0.2">
      <c r="A59" s="123"/>
      <c r="B59" s="527">
        <f t="shared" si="1"/>
        <v>54</v>
      </c>
      <c r="C59" s="537" t="s">
        <v>269</v>
      </c>
      <c r="D59" s="243" t="s">
        <v>207</v>
      </c>
      <c r="E59" s="180" t="s">
        <v>13</v>
      </c>
      <c r="F59" s="676" t="s">
        <v>143</v>
      </c>
      <c r="G59" s="688"/>
      <c r="H59" s="145"/>
      <c r="I59" s="146"/>
      <c r="J59" s="146"/>
      <c r="K59" s="145"/>
      <c r="L59" s="146"/>
      <c r="M59" s="147"/>
      <c r="N59" s="146"/>
      <c r="O59" s="147"/>
      <c r="P59" s="146"/>
      <c r="Q59" s="146"/>
      <c r="R59" s="147"/>
      <c r="S59" s="146"/>
      <c r="T59" s="146"/>
      <c r="U59" s="146"/>
      <c r="V59" s="145"/>
      <c r="W59" s="146"/>
      <c r="X59" s="146"/>
      <c r="Y59" s="145"/>
      <c r="Z59" s="146"/>
      <c r="AA59" s="146"/>
      <c r="AB59" s="145"/>
      <c r="AC59" s="146"/>
      <c r="AD59" s="146"/>
      <c r="AE59" s="181" t="s">
        <v>13</v>
      </c>
      <c r="AF59" s="182" t="s">
        <v>412</v>
      </c>
      <c r="AG59" s="183" t="s">
        <v>13</v>
      </c>
      <c r="AH59" s="184"/>
      <c r="AI59" s="185"/>
      <c r="AJ59" s="186" t="s">
        <v>13</v>
      </c>
      <c r="AK59" s="676" t="s">
        <v>174</v>
      </c>
      <c r="AL59" s="688"/>
      <c r="AM59" s="275"/>
    </row>
    <row r="60" spans="1:39" s="96" customFormat="1" ht="50.1" customHeight="1" x14ac:dyDescent="0.2">
      <c r="A60" s="123"/>
      <c r="B60" s="529">
        <f t="shared" si="1"/>
        <v>55</v>
      </c>
      <c r="C60" s="536" t="s">
        <v>270</v>
      </c>
      <c r="D60" s="242" t="s">
        <v>207</v>
      </c>
      <c r="E60" s="166" t="s">
        <v>13</v>
      </c>
      <c r="F60" s="671" t="s">
        <v>143</v>
      </c>
      <c r="G60" s="685"/>
      <c r="H60" s="145"/>
      <c r="I60" s="146"/>
      <c r="J60" s="146"/>
      <c r="K60" s="145"/>
      <c r="L60" s="146"/>
      <c r="M60" s="147"/>
      <c r="N60" s="146"/>
      <c r="O60" s="147"/>
      <c r="P60" s="146"/>
      <c r="Q60" s="146"/>
      <c r="R60" s="147"/>
      <c r="S60" s="146"/>
      <c r="T60" s="146"/>
      <c r="U60" s="146"/>
      <c r="V60" s="145"/>
      <c r="W60" s="146"/>
      <c r="X60" s="146"/>
      <c r="Y60" s="145"/>
      <c r="Z60" s="146"/>
      <c r="AA60" s="146"/>
      <c r="AB60" s="168" t="s">
        <v>13</v>
      </c>
      <c r="AC60" s="694" t="s">
        <v>171</v>
      </c>
      <c r="AD60" s="695"/>
      <c r="AE60" s="164" t="s">
        <v>13</v>
      </c>
      <c r="AF60" s="167" t="s">
        <v>175</v>
      </c>
      <c r="AG60" s="163" t="s">
        <v>13</v>
      </c>
      <c r="AH60" s="148"/>
      <c r="AI60" s="162"/>
      <c r="AJ60" s="165" t="s">
        <v>13</v>
      </c>
      <c r="AK60" s="671" t="s">
        <v>174</v>
      </c>
      <c r="AL60" s="685"/>
      <c r="AM60" s="275"/>
    </row>
    <row r="61" spans="1:39" s="96" customFormat="1" ht="33.75" customHeight="1" x14ac:dyDescent="0.2">
      <c r="A61" s="123"/>
      <c r="B61" s="528">
        <f t="shared" si="1"/>
        <v>56</v>
      </c>
      <c r="C61" s="536" t="s">
        <v>271</v>
      </c>
      <c r="D61" s="242" t="s">
        <v>207</v>
      </c>
      <c r="E61" s="613" t="s">
        <v>13</v>
      </c>
      <c r="F61" s="614" t="s">
        <v>193</v>
      </c>
      <c r="G61" s="130"/>
      <c r="H61" s="125"/>
      <c r="I61" s="124"/>
      <c r="J61" s="124"/>
      <c r="K61" s="125"/>
      <c r="L61" s="124"/>
      <c r="M61" s="130"/>
      <c r="N61" s="124"/>
      <c r="O61" s="130"/>
      <c r="P61" s="124"/>
      <c r="Q61" s="124"/>
      <c r="R61" s="130"/>
      <c r="S61" s="124"/>
      <c r="T61" s="124"/>
      <c r="U61" s="124"/>
      <c r="V61" s="125"/>
      <c r="W61" s="124"/>
      <c r="X61" s="124"/>
      <c r="Y61" s="125"/>
      <c r="Z61" s="124"/>
      <c r="AA61" s="130"/>
      <c r="AB61" s="615" t="s">
        <v>13</v>
      </c>
      <c r="AC61" s="47"/>
      <c r="AD61" s="616"/>
      <c r="AE61" s="28" t="s">
        <v>13</v>
      </c>
      <c r="AF61" s="617" t="s">
        <v>172</v>
      </c>
      <c r="AG61" s="618"/>
      <c r="AH61" s="14"/>
      <c r="AI61" s="619"/>
      <c r="AJ61" s="27" t="s">
        <v>13</v>
      </c>
      <c r="AK61" s="689"/>
      <c r="AL61" s="690"/>
      <c r="AM61" s="276" t="s">
        <v>223</v>
      </c>
    </row>
    <row r="62" spans="1:39" ht="33.75" customHeight="1" x14ac:dyDescent="0.2">
      <c r="A62" s="42"/>
      <c r="B62" s="588">
        <f t="shared" si="1"/>
        <v>57</v>
      </c>
      <c r="C62" s="589" t="s">
        <v>224</v>
      </c>
      <c r="D62" s="269" t="s">
        <v>207</v>
      </c>
      <c r="E62" s="590" t="s">
        <v>16</v>
      </c>
      <c r="F62" s="591" t="s">
        <v>16</v>
      </c>
      <c r="G62" s="592"/>
      <c r="H62" s="593"/>
      <c r="I62" s="591"/>
      <c r="J62" s="591"/>
      <c r="K62" s="593"/>
      <c r="L62" s="591"/>
      <c r="M62" s="592"/>
      <c r="N62" s="594" t="s">
        <v>13</v>
      </c>
      <c r="O62" s="595" t="s">
        <v>20</v>
      </c>
      <c r="P62" s="596" t="s">
        <v>13</v>
      </c>
      <c r="Q62" s="646"/>
      <c r="R62" s="647"/>
      <c r="S62" s="610" t="s">
        <v>13</v>
      </c>
      <c r="T62" s="697"/>
      <c r="U62" s="698"/>
      <c r="V62" s="610" t="s">
        <v>13</v>
      </c>
      <c r="W62" s="646"/>
      <c r="X62" s="647"/>
      <c r="Y62" s="611" t="s">
        <v>13</v>
      </c>
      <c r="Z62" s="612" t="s">
        <v>214</v>
      </c>
      <c r="AA62" s="591"/>
      <c r="AB62" s="593"/>
      <c r="AC62" s="591"/>
      <c r="AD62" s="591"/>
      <c r="AE62" s="593"/>
      <c r="AF62" s="591"/>
      <c r="AG62" s="593"/>
      <c r="AH62" s="591"/>
      <c r="AI62" s="591"/>
      <c r="AJ62" s="597"/>
      <c r="AK62" s="598"/>
      <c r="AL62" s="592"/>
      <c r="AM62" s="276" t="s">
        <v>221</v>
      </c>
    </row>
    <row r="63" spans="1:39" ht="33.75" customHeight="1" x14ac:dyDescent="0.2">
      <c r="A63" s="42"/>
      <c r="B63" s="528">
        <f>B62+1</f>
        <v>58</v>
      </c>
      <c r="C63" s="230" t="s">
        <v>314</v>
      </c>
      <c r="D63" s="235" t="s">
        <v>207</v>
      </c>
      <c r="E63" s="177" t="s">
        <v>13</v>
      </c>
      <c r="F63" s="676" t="s">
        <v>29</v>
      </c>
      <c r="G63" s="688"/>
      <c r="H63" s="250" t="s">
        <v>13</v>
      </c>
      <c r="I63" s="409" t="s">
        <v>22</v>
      </c>
      <c r="J63" s="62" t="s">
        <v>32</v>
      </c>
      <c r="K63" s="32" t="s">
        <v>13</v>
      </c>
      <c r="L63" s="675"/>
      <c r="M63" s="707"/>
      <c r="N63" s="143" t="s">
        <v>13</v>
      </c>
      <c r="O63" s="225" t="s">
        <v>73</v>
      </c>
      <c r="P63" s="143" t="s">
        <v>13</v>
      </c>
      <c r="Q63" s="675" t="s">
        <v>74</v>
      </c>
      <c r="R63" s="707"/>
      <c r="S63" s="599" t="s">
        <v>13</v>
      </c>
      <c r="T63" s="708" t="s">
        <v>75</v>
      </c>
      <c r="U63" s="708"/>
      <c r="V63" s="600" t="s">
        <v>13</v>
      </c>
      <c r="W63" s="708" t="s">
        <v>106</v>
      </c>
      <c r="X63" s="708"/>
      <c r="Y63" s="601" t="s">
        <v>13</v>
      </c>
      <c r="Z63" s="708" t="s">
        <v>40</v>
      </c>
      <c r="AA63" s="707"/>
      <c r="AB63" s="60" t="s">
        <v>13</v>
      </c>
      <c r="AC63" s="675" t="s">
        <v>108</v>
      </c>
      <c r="AD63" s="675"/>
      <c r="AE63" s="59" t="s">
        <v>13</v>
      </c>
      <c r="AF63" s="224"/>
      <c r="AG63" s="32" t="s">
        <v>13</v>
      </c>
      <c r="AH63" s="691" t="s">
        <v>66</v>
      </c>
      <c r="AI63" s="691"/>
      <c r="AJ63" s="27" t="s">
        <v>13</v>
      </c>
      <c r="AK63" s="692" t="s">
        <v>194</v>
      </c>
      <c r="AL63" s="693"/>
      <c r="AM63" s="275" t="s">
        <v>219</v>
      </c>
    </row>
    <row r="64" spans="1:39" ht="33.75" customHeight="1" x14ac:dyDescent="0.2">
      <c r="A64" s="42"/>
      <c r="B64" s="528">
        <f>B63+1</f>
        <v>59</v>
      </c>
      <c r="C64" s="539" t="s">
        <v>363</v>
      </c>
      <c r="D64" s="235" t="s">
        <v>207</v>
      </c>
      <c r="E64" s="92" t="s">
        <v>13</v>
      </c>
      <c r="F64" s="671" t="s">
        <v>30</v>
      </c>
      <c r="G64" s="685"/>
      <c r="H64" s="11" t="s">
        <v>13</v>
      </c>
      <c r="I64" s="14" t="s">
        <v>22</v>
      </c>
      <c r="J64" s="62" t="s">
        <v>32</v>
      </c>
      <c r="K64" s="32" t="s">
        <v>13</v>
      </c>
      <c r="L64" s="675" t="s">
        <v>107</v>
      </c>
      <c r="M64" s="707"/>
      <c r="N64" s="143" t="s">
        <v>13</v>
      </c>
      <c r="O64" s="225" t="s">
        <v>87</v>
      </c>
      <c r="P64" s="143" t="s">
        <v>13</v>
      </c>
      <c r="Q64" s="675" t="s">
        <v>88</v>
      </c>
      <c r="R64" s="707"/>
      <c r="S64" s="143" t="s">
        <v>13</v>
      </c>
      <c r="T64" s="675" t="s">
        <v>89</v>
      </c>
      <c r="U64" s="675"/>
      <c r="V64" s="58" t="s">
        <v>13</v>
      </c>
      <c r="W64" s="675" t="s">
        <v>90</v>
      </c>
      <c r="X64" s="675"/>
      <c r="Y64" s="59" t="s">
        <v>13</v>
      </c>
      <c r="Z64" s="675" t="s">
        <v>91</v>
      </c>
      <c r="AA64" s="675"/>
      <c r="AB64" s="60" t="s">
        <v>13</v>
      </c>
      <c r="AC64" s="675" t="s">
        <v>92</v>
      </c>
      <c r="AD64" s="675"/>
      <c r="AE64" s="59" t="s">
        <v>13</v>
      </c>
      <c r="AF64" s="224" t="s">
        <v>93</v>
      </c>
      <c r="AG64" s="32" t="s">
        <v>13</v>
      </c>
      <c r="AH64" s="691" t="s">
        <v>66</v>
      </c>
      <c r="AI64" s="691"/>
      <c r="AJ64" s="27" t="s">
        <v>13</v>
      </c>
      <c r="AK64" s="712" t="s">
        <v>67</v>
      </c>
      <c r="AL64" s="693"/>
      <c r="AM64" s="272" t="s">
        <v>220</v>
      </c>
    </row>
    <row r="65" spans="1:39" ht="33.75" customHeight="1" x14ac:dyDescent="0.2">
      <c r="A65" s="42"/>
      <c r="B65" s="529">
        <f t="shared" si="1"/>
        <v>60</v>
      </c>
      <c r="C65" s="230" t="s">
        <v>315</v>
      </c>
      <c r="D65" s="235" t="s">
        <v>207</v>
      </c>
      <c r="E65" s="92" t="s">
        <v>13</v>
      </c>
      <c r="F65" s="671" t="s">
        <v>76</v>
      </c>
      <c r="G65" s="685"/>
      <c r="H65" s="18" t="s">
        <v>13</v>
      </c>
      <c r="I65" s="671" t="s">
        <v>115</v>
      </c>
      <c r="J65" s="671"/>
      <c r="K65" s="18" t="s">
        <v>13</v>
      </c>
      <c r="L65" s="671" t="s">
        <v>77</v>
      </c>
      <c r="M65" s="685"/>
      <c r="N65" s="144" t="s">
        <v>13</v>
      </c>
      <c r="O65" s="126" t="s">
        <v>78</v>
      </c>
      <c r="P65" s="128" t="s">
        <v>13</v>
      </c>
      <c r="Q65" s="671" t="s">
        <v>79</v>
      </c>
      <c r="R65" s="685"/>
      <c r="S65" s="128" t="s">
        <v>13</v>
      </c>
      <c r="T65" s="671" t="s">
        <v>80</v>
      </c>
      <c r="U65" s="671"/>
      <c r="V65" s="18" t="s">
        <v>13</v>
      </c>
      <c r="W65" s="671" t="s">
        <v>81</v>
      </c>
      <c r="X65" s="671"/>
      <c r="Y65" s="18" t="s">
        <v>13</v>
      </c>
      <c r="Z65" s="671" t="s">
        <v>82</v>
      </c>
      <c r="AA65" s="671"/>
      <c r="AB65" s="18" t="s">
        <v>13</v>
      </c>
      <c r="AC65" s="671" t="s">
        <v>83</v>
      </c>
      <c r="AD65" s="671"/>
      <c r="AE65" s="28" t="s">
        <v>13</v>
      </c>
      <c r="AF65" s="61" t="s">
        <v>84</v>
      </c>
      <c r="AG65" s="18" t="s">
        <v>13</v>
      </c>
      <c r="AH65" s="671" t="s">
        <v>85</v>
      </c>
      <c r="AI65" s="671"/>
      <c r="AJ65" s="27" t="s">
        <v>13</v>
      </c>
      <c r="AK65" s="79"/>
      <c r="AL65" s="55"/>
      <c r="AM65" s="276" t="s">
        <v>222</v>
      </c>
    </row>
    <row r="66" spans="1:39" ht="33.75" customHeight="1" x14ac:dyDescent="0.2">
      <c r="A66" s="42"/>
      <c r="B66" s="529">
        <f t="shared" si="1"/>
        <v>61</v>
      </c>
      <c r="C66" s="230" t="s">
        <v>316</v>
      </c>
      <c r="D66" s="235" t="s">
        <v>207</v>
      </c>
      <c r="E66" s="622" t="s">
        <v>13</v>
      </c>
      <c r="F66" s="710" t="s">
        <v>102</v>
      </c>
      <c r="G66" s="711"/>
      <c r="H66" s="620" t="s">
        <v>13</v>
      </c>
      <c r="I66" s="706" t="s">
        <v>103</v>
      </c>
      <c r="J66" s="706"/>
      <c r="K66" s="32" t="s">
        <v>13</v>
      </c>
      <c r="L66" s="675" t="s">
        <v>272</v>
      </c>
      <c r="M66" s="707"/>
      <c r="N66" s="143" t="s">
        <v>13</v>
      </c>
      <c r="O66" s="127" t="s">
        <v>105</v>
      </c>
      <c r="P66" s="143" t="s">
        <v>13</v>
      </c>
      <c r="Q66" s="675" t="s">
        <v>86</v>
      </c>
      <c r="R66" s="707"/>
      <c r="S66" s="143" t="s">
        <v>13</v>
      </c>
      <c r="T66" s="675" t="s">
        <v>87</v>
      </c>
      <c r="U66" s="675"/>
      <c r="V66" s="58" t="s">
        <v>13</v>
      </c>
      <c r="W66" s="675" t="s">
        <v>88</v>
      </c>
      <c r="X66" s="675"/>
      <c r="Y66" s="59" t="s">
        <v>13</v>
      </c>
      <c r="Z66" s="675" t="s">
        <v>89</v>
      </c>
      <c r="AA66" s="675"/>
      <c r="AB66" s="60" t="s">
        <v>13</v>
      </c>
      <c r="AC66" s="675" t="s">
        <v>90</v>
      </c>
      <c r="AD66" s="675"/>
      <c r="AE66" s="59" t="s">
        <v>13</v>
      </c>
      <c r="AF66" s="56" t="s">
        <v>91</v>
      </c>
      <c r="AG66" s="60" t="s">
        <v>13</v>
      </c>
      <c r="AH66" s="675" t="s">
        <v>92</v>
      </c>
      <c r="AI66" s="675"/>
      <c r="AJ66" s="59" t="s">
        <v>13</v>
      </c>
      <c r="AK66" s="81" t="s">
        <v>93</v>
      </c>
      <c r="AL66" s="57"/>
      <c r="AM66" s="276" t="s">
        <v>225</v>
      </c>
    </row>
    <row r="67" spans="1:39" ht="33.75" customHeight="1" x14ac:dyDescent="0.2">
      <c r="A67" s="42"/>
      <c r="B67" s="518">
        <f t="shared" si="1"/>
        <v>62</v>
      </c>
      <c r="C67" s="447" t="s">
        <v>317</v>
      </c>
      <c r="D67" s="257" t="s">
        <v>207</v>
      </c>
      <c r="E67" s="623" t="s">
        <v>13</v>
      </c>
      <c r="F67" s="703" t="s">
        <v>102</v>
      </c>
      <c r="G67" s="704"/>
      <c r="H67" s="621" t="s">
        <v>13</v>
      </c>
      <c r="I67" s="705" t="s">
        <v>103</v>
      </c>
      <c r="J67" s="705"/>
      <c r="K67" s="255" t="s">
        <v>13</v>
      </c>
      <c r="L67" s="674" t="s">
        <v>272</v>
      </c>
      <c r="M67" s="709"/>
      <c r="N67" s="252" t="s">
        <v>13</v>
      </c>
      <c r="O67" s="253" t="s">
        <v>94</v>
      </c>
      <c r="P67" s="256" t="s">
        <v>13</v>
      </c>
      <c r="Q67" s="674" t="s">
        <v>95</v>
      </c>
      <c r="R67" s="709"/>
      <c r="S67" s="256" t="s">
        <v>13</v>
      </c>
      <c r="T67" s="674" t="s">
        <v>96</v>
      </c>
      <c r="U67" s="674"/>
      <c r="V67" s="255" t="s">
        <v>13</v>
      </c>
      <c r="W67" s="674" t="s">
        <v>97</v>
      </c>
      <c r="X67" s="674"/>
      <c r="Y67" s="255" t="s">
        <v>13</v>
      </c>
      <c r="Z67" s="674" t="s">
        <v>98</v>
      </c>
      <c r="AA67" s="674"/>
      <c r="AB67" s="255" t="s">
        <v>13</v>
      </c>
      <c r="AC67" s="674" t="s">
        <v>99</v>
      </c>
      <c r="AD67" s="674"/>
      <c r="AE67" s="251" t="s">
        <v>13</v>
      </c>
      <c r="AF67" s="254" t="s">
        <v>100</v>
      </c>
      <c r="AG67" s="255" t="s">
        <v>13</v>
      </c>
      <c r="AH67" s="674" t="s">
        <v>101</v>
      </c>
      <c r="AI67" s="674"/>
      <c r="AJ67" s="251" t="s">
        <v>13</v>
      </c>
      <c r="AK67" s="252"/>
      <c r="AL67" s="253"/>
      <c r="AM67" s="276" t="s">
        <v>226</v>
      </c>
    </row>
    <row r="68" spans="1:39" ht="33.75" customHeight="1" x14ac:dyDescent="0.2">
      <c r="A68" s="42"/>
      <c r="B68" s="540">
        <f t="shared" si="1"/>
        <v>63</v>
      </c>
      <c r="C68" s="538" t="s">
        <v>64</v>
      </c>
      <c r="D68" s="264" t="s">
        <v>207</v>
      </c>
      <c r="E68" s="624" t="s">
        <v>13</v>
      </c>
      <c r="F68" s="260" t="s">
        <v>16</v>
      </c>
      <c r="G68" s="265"/>
      <c r="H68" s="624" t="s">
        <v>13</v>
      </c>
      <c r="I68" s="260"/>
      <c r="J68" s="624"/>
      <c r="K68" s="625" t="s">
        <v>13</v>
      </c>
      <c r="L68" s="624"/>
      <c r="M68" s="265"/>
      <c r="N68" s="624" t="s">
        <v>13</v>
      </c>
      <c r="O68" s="263"/>
      <c r="P68" s="262" t="s">
        <v>13</v>
      </c>
      <c r="Q68" s="673"/>
      <c r="R68" s="682"/>
      <c r="S68" s="263" t="s">
        <v>13</v>
      </c>
      <c r="T68" s="673" t="s">
        <v>273</v>
      </c>
      <c r="U68" s="673"/>
      <c r="V68" s="262" t="s">
        <v>13</v>
      </c>
      <c r="W68" s="673" t="s">
        <v>109</v>
      </c>
      <c r="X68" s="673"/>
      <c r="Y68" s="259" t="s">
        <v>13</v>
      </c>
      <c r="Z68" s="673" t="s">
        <v>111</v>
      </c>
      <c r="AA68" s="673"/>
      <c r="AB68" s="261" t="s">
        <v>13</v>
      </c>
      <c r="AC68" s="673" t="s">
        <v>112</v>
      </c>
      <c r="AD68" s="673"/>
      <c r="AE68" s="259" t="s">
        <v>13</v>
      </c>
      <c r="AF68" s="260" t="s">
        <v>113</v>
      </c>
      <c r="AG68" s="261" t="s">
        <v>13</v>
      </c>
      <c r="AH68" s="673" t="s">
        <v>110</v>
      </c>
      <c r="AI68" s="673"/>
      <c r="AJ68" s="258" t="s">
        <v>13</v>
      </c>
      <c r="AK68" s="683" t="s">
        <v>114</v>
      </c>
      <c r="AL68" s="684"/>
      <c r="AM68" s="276" t="s">
        <v>227</v>
      </c>
    </row>
    <row r="69" spans="1:39" ht="33.75" customHeight="1" x14ac:dyDescent="0.2">
      <c r="A69" s="42"/>
      <c r="B69" s="519">
        <f t="shared" si="1"/>
        <v>64</v>
      </c>
      <c r="C69" s="448" t="s">
        <v>243</v>
      </c>
      <c r="D69" s="235" t="s">
        <v>207</v>
      </c>
      <c r="E69" s="231" t="s">
        <v>13</v>
      </c>
      <c r="F69" s="475"/>
      <c r="G69" s="238"/>
      <c r="H69" s="239"/>
      <c r="I69" s="106"/>
      <c r="J69" s="238"/>
      <c r="K69" s="239"/>
      <c r="L69" s="106"/>
      <c r="M69" s="238"/>
      <c r="N69" s="249"/>
      <c r="O69" s="238"/>
      <c r="P69" s="249"/>
      <c r="Q69" s="686"/>
      <c r="R69" s="687"/>
      <c r="S69" s="249"/>
      <c r="T69" s="686"/>
      <c r="U69" s="686"/>
      <c r="V69" s="239"/>
      <c r="W69" s="686"/>
      <c r="X69" s="686"/>
      <c r="Y69" s="266"/>
      <c r="Z69" s="267"/>
      <c r="AA69" s="268" t="s">
        <v>13</v>
      </c>
      <c r="AB69" s="480"/>
      <c r="AC69" s="676"/>
      <c r="AD69" s="676"/>
      <c r="AE69" s="481"/>
      <c r="AF69" s="473"/>
      <c r="AG69" s="480"/>
      <c r="AH69" s="473"/>
      <c r="AI69" s="248"/>
      <c r="AJ69" s="236" t="s">
        <v>13</v>
      </c>
      <c r="AK69" s="134"/>
      <c r="AL69" s="602" t="s">
        <v>365</v>
      </c>
      <c r="AM69" s="276" t="s">
        <v>228</v>
      </c>
    </row>
    <row r="70" spans="1:39" ht="33.75" customHeight="1" x14ac:dyDescent="0.2">
      <c r="A70" s="42"/>
      <c r="B70" s="519">
        <f t="shared" si="1"/>
        <v>65</v>
      </c>
      <c r="C70" s="230" t="s">
        <v>263</v>
      </c>
      <c r="D70" s="235" t="s">
        <v>207</v>
      </c>
      <c r="E70" s="231" t="s">
        <v>13</v>
      </c>
      <c r="F70" s="475"/>
      <c r="G70" s="229"/>
      <c r="H70" s="196"/>
      <c r="I70" s="228"/>
      <c r="J70" s="229"/>
      <c r="K70" s="196"/>
      <c r="L70" s="228"/>
      <c r="M70" s="229"/>
      <c r="N70" s="195"/>
      <c r="O70" s="229"/>
      <c r="P70" s="195"/>
      <c r="Q70" s="667"/>
      <c r="R70" s="668"/>
      <c r="S70" s="195"/>
      <c r="T70" s="667"/>
      <c r="U70" s="667"/>
      <c r="V70" s="196"/>
      <c r="W70" s="667"/>
      <c r="X70" s="667"/>
      <c r="Y70" s="231"/>
      <c r="Z70" s="667"/>
      <c r="AA70" s="667"/>
      <c r="AB70" s="232"/>
      <c r="AC70" s="667"/>
      <c r="AD70" s="667"/>
      <c r="AE70" s="231"/>
      <c r="AF70" s="228"/>
      <c r="AG70" s="232"/>
      <c r="AH70" s="228"/>
      <c r="AI70" s="240" t="s">
        <v>201</v>
      </c>
      <c r="AJ70" s="18" t="s">
        <v>13</v>
      </c>
      <c r="AK70" s="237"/>
      <c r="AL70" s="602" t="s">
        <v>365</v>
      </c>
      <c r="AM70" s="276" t="s">
        <v>229</v>
      </c>
    </row>
    <row r="71" spans="1:39" ht="33.75" customHeight="1" x14ac:dyDescent="0.2">
      <c r="A71" s="42"/>
      <c r="B71" s="519">
        <f t="shared" si="1"/>
        <v>66</v>
      </c>
      <c r="C71" s="230" t="s">
        <v>250</v>
      </c>
      <c r="D71" s="235" t="s">
        <v>207</v>
      </c>
      <c r="E71" s="231" t="s">
        <v>13</v>
      </c>
      <c r="F71" s="228"/>
      <c r="G71" s="229"/>
      <c r="H71" s="196"/>
      <c r="I71" s="228"/>
      <c r="J71" s="229"/>
      <c r="K71" s="196"/>
      <c r="L71" s="228"/>
      <c r="M71" s="229"/>
      <c r="N71" s="195"/>
      <c r="O71" s="229"/>
      <c r="P71" s="195"/>
      <c r="Q71" s="667"/>
      <c r="R71" s="668"/>
      <c r="S71" s="195"/>
      <c r="T71" s="667"/>
      <c r="U71" s="667"/>
      <c r="V71" s="50" t="s">
        <v>13</v>
      </c>
      <c r="W71" s="131"/>
      <c r="X71" s="132" t="s">
        <v>126</v>
      </c>
      <c r="Y71" s="133" t="s">
        <v>13</v>
      </c>
      <c r="Z71" s="134" t="s">
        <v>74</v>
      </c>
      <c r="AA71" s="544"/>
      <c r="AB71" s="133" t="s">
        <v>13</v>
      </c>
      <c r="AC71" s="573"/>
      <c r="AD71" s="574"/>
      <c r="AE71" s="572"/>
      <c r="AF71" s="604" t="s">
        <v>366</v>
      </c>
      <c r="AG71" s="232"/>
      <c r="AH71" s="543"/>
      <c r="AI71" s="228"/>
      <c r="AJ71" s="233"/>
      <c r="AK71" s="665"/>
      <c r="AL71" s="666"/>
      <c r="AM71" s="276" t="s">
        <v>231</v>
      </c>
    </row>
    <row r="72" spans="1:39" ht="33.75" customHeight="1" x14ac:dyDescent="0.2">
      <c r="A72" s="42"/>
      <c r="B72" s="519">
        <f t="shared" si="1"/>
        <v>67</v>
      </c>
      <c r="C72" s="230" t="s">
        <v>251</v>
      </c>
      <c r="D72" s="235" t="s">
        <v>207</v>
      </c>
      <c r="E72" s="231" t="s">
        <v>13</v>
      </c>
      <c r="F72" s="565"/>
      <c r="G72" s="566"/>
      <c r="H72" s="196"/>
      <c r="I72" s="565"/>
      <c r="J72" s="566"/>
      <c r="K72" s="196"/>
      <c r="L72" s="565"/>
      <c r="M72" s="566"/>
      <c r="N72" s="195"/>
      <c r="O72" s="566"/>
      <c r="P72" s="195"/>
      <c r="Q72" s="667"/>
      <c r="R72" s="668"/>
      <c r="S72" s="195"/>
      <c r="T72" s="667"/>
      <c r="U72" s="667"/>
      <c r="V72" s="196"/>
      <c r="W72" s="667"/>
      <c r="X72" s="667"/>
      <c r="Y72" s="231"/>
      <c r="Z72" s="626"/>
      <c r="AA72" s="627" t="s">
        <v>13</v>
      </c>
      <c r="AB72" s="18" t="s">
        <v>13</v>
      </c>
      <c r="AC72" s="628"/>
      <c r="AD72" s="561" t="s">
        <v>367</v>
      </c>
      <c r="AE72" s="606"/>
      <c r="AF72" s="605"/>
      <c r="AG72" s="232"/>
      <c r="AH72" s="667"/>
      <c r="AI72" s="668"/>
      <c r="AJ72" s="233"/>
      <c r="AK72" s="665"/>
      <c r="AL72" s="666"/>
      <c r="AM72" s="276" t="s">
        <v>232</v>
      </c>
    </row>
    <row r="73" spans="1:39" ht="44.25" customHeight="1" x14ac:dyDescent="0.2">
      <c r="A73" s="42"/>
      <c r="B73" s="528">
        <f t="shared" si="1"/>
        <v>68</v>
      </c>
      <c r="C73" s="230" t="s">
        <v>217</v>
      </c>
      <c r="D73" s="629" t="s">
        <v>207</v>
      </c>
      <c r="E73" s="231" t="s">
        <v>13</v>
      </c>
      <c r="F73" s="565"/>
      <c r="G73" s="566"/>
      <c r="H73" s="196"/>
      <c r="I73" s="565"/>
      <c r="J73" s="566"/>
      <c r="K73" s="196"/>
      <c r="L73" s="565"/>
      <c r="M73" s="566"/>
      <c r="N73" s="195"/>
      <c r="O73" s="566"/>
      <c r="P73" s="195"/>
      <c r="Q73" s="667"/>
      <c r="R73" s="668"/>
      <c r="S73" s="195"/>
      <c r="T73" s="667"/>
      <c r="U73" s="667"/>
      <c r="V73" s="196"/>
      <c r="W73" s="667"/>
      <c r="X73" s="667"/>
      <c r="Y73" s="231"/>
      <c r="Z73" s="667"/>
      <c r="AA73" s="667"/>
      <c r="AB73" s="232"/>
      <c r="AC73" s="667"/>
      <c r="AD73" s="667"/>
      <c r="AE73" s="231"/>
      <c r="AF73" s="565"/>
      <c r="AG73" s="232"/>
      <c r="AH73" s="234"/>
      <c r="AI73" s="240" t="s">
        <v>201</v>
      </c>
      <c r="AJ73" s="18" t="s">
        <v>13</v>
      </c>
      <c r="AK73" s="237"/>
      <c r="AL73" s="603" t="s">
        <v>365</v>
      </c>
      <c r="AM73" s="276" t="s">
        <v>230</v>
      </c>
    </row>
    <row r="74" spans="1:39" ht="33.75" customHeight="1" x14ac:dyDescent="0.2">
      <c r="A74" s="42"/>
      <c r="B74" s="528">
        <f t="shared" si="1"/>
        <v>69</v>
      </c>
      <c r="C74" s="230" t="s">
        <v>216</v>
      </c>
      <c r="D74" s="629" t="s">
        <v>207</v>
      </c>
      <c r="E74" s="231" t="s">
        <v>13</v>
      </c>
      <c r="F74" s="565"/>
      <c r="G74" s="566"/>
      <c r="H74" s="196"/>
      <c r="I74" s="565"/>
      <c r="J74" s="566"/>
      <c r="K74" s="196"/>
      <c r="L74" s="565"/>
      <c r="M74" s="566"/>
      <c r="N74" s="195"/>
      <c r="O74" s="566"/>
      <c r="P74" s="195"/>
      <c r="Q74" s="667"/>
      <c r="R74" s="668"/>
      <c r="S74" s="195"/>
      <c r="T74" s="667"/>
      <c r="U74" s="667"/>
      <c r="V74" s="196"/>
      <c r="W74" s="667"/>
      <c r="X74" s="667"/>
      <c r="Y74" s="64" t="s">
        <v>13</v>
      </c>
      <c r="Z74" s="630"/>
      <c r="AA74" s="563" t="s">
        <v>13</v>
      </c>
      <c r="AB74" s="631"/>
      <c r="AC74" s="54"/>
      <c r="AD74" s="563" t="s">
        <v>13</v>
      </c>
      <c r="AE74" s="632"/>
      <c r="AF74" s="633"/>
      <c r="AG74" s="631"/>
      <c r="AH74" s="54"/>
      <c r="AI74" s="563"/>
      <c r="AJ74" s="631"/>
      <c r="AK74" s="54"/>
      <c r="AL74" s="634" t="s">
        <v>364</v>
      </c>
      <c r="AM74" s="276" t="s">
        <v>233</v>
      </c>
    </row>
    <row r="75" spans="1:39" ht="33.75" customHeight="1" x14ac:dyDescent="0.2">
      <c r="A75" s="42"/>
      <c r="B75" s="528">
        <f>B74+1</f>
        <v>70</v>
      </c>
      <c r="C75" s="230" t="s">
        <v>215</v>
      </c>
      <c r="D75" s="629" t="s">
        <v>207</v>
      </c>
      <c r="E75" s="231" t="s">
        <v>13</v>
      </c>
      <c r="F75" s="565"/>
      <c r="G75" s="566"/>
      <c r="H75" s="196"/>
      <c r="I75" s="565"/>
      <c r="J75" s="566"/>
      <c r="K75" s="18" t="s">
        <v>13</v>
      </c>
      <c r="L75" s="671" t="s">
        <v>104</v>
      </c>
      <c r="M75" s="685"/>
      <c r="N75" s="18" t="s">
        <v>13</v>
      </c>
      <c r="O75" s="562"/>
      <c r="P75" s="18" t="s">
        <v>13</v>
      </c>
      <c r="Q75" s="671"/>
      <c r="R75" s="685"/>
      <c r="S75" s="18" t="s">
        <v>13</v>
      </c>
      <c r="T75" s="671"/>
      <c r="U75" s="671"/>
      <c r="V75" s="18" t="s">
        <v>13</v>
      </c>
      <c r="W75" s="671"/>
      <c r="X75" s="671"/>
      <c r="Y75" s="18" t="s">
        <v>13</v>
      </c>
      <c r="Z75" s="671"/>
      <c r="AA75" s="685"/>
      <c r="AB75" s="18" t="s">
        <v>13</v>
      </c>
      <c r="AC75" s="671" t="s">
        <v>34</v>
      </c>
      <c r="AD75" s="671"/>
      <c r="AE75" s="231"/>
      <c r="AF75" s="566"/>
      <c r="AG75" s="640"/>
      <c r="AH75" s="667"/>
      <c r="AI75" s="668"/>
      <c r="AJ75" s="233"/>
      <c r="AK75" s="665"/>
      <c r="AL75" s="666"/>
      <c r="AM75" s="276" t="s">
        <v>234</v>
      </c>
    </row>
    <row r="76" spans="1:39" s="472" customFormat="1" ht="33.75" customHeight="1" x14ac:dyDescent="0.2">
      <c r="A76" s="470"/>
      <c r="B76" s="528">
        <f>B75+1</f>
        <v>71</v>
      </c>
      <c r="C76" s="230" t="s">
        <v>370</v>
      </c>
      <c r="D76" s="637" t="s">
        <v>290</v>
      </c>
      <c r="E76" s="157" t="s">
        <v>13</v>
      </c>
      <c r="F76" s="654"/>
      <c r="G76" s="655"/>
      <c r="H76" s="157" t="s">
        <v>13</v>
      </c>
      <c r="I76" s="656"/>
      <c r="J76" s="657"/>
      <c r="K76" s="157" t="s">
        <v>13</v>
      </c>
      <c r="L76" s="654"/>
      <c r="M76" s="655"/>
      <c r="N76" s="157" t="s">
        <v>13</v>
      </c>
      <c r="O76" s="638"/>
      <c r="P76" s="157" t="s">
        <v>13</v>
      </c>
      <c r="Q76" s="654"/>
      <c r="R76" s="655"/>
      <c r="S76" s="157" t="s">
        <v>13</v>
      </c>
      <c r="T76" s="658" t="s">
        <v>368</v>
      </c>
      <c r="U76" s="659"/>
      <c r="V76" s="157" t="s">
        <v>13</v>
      </c>
      <c r="W76" s="660" t="s">
        <v>369</v>
      </c>
      <c r="X76" s="660"/>
      <c r="Y76" s="157" t="s">
        <v>13</v>
      </c>
      <c r="Z76" s="661"/>
      <c r="AA76" s="662"/>
      <c r="AB76" s="157" t="s">
        <v>13</v>
      </c>
      <c r="AC76" s="663"/>
      <c r="AD76" s="664"/>
      <c r="AE76" s="157" t="s">
        <v>13</v>
      </c>
      <c r="AF76" s="636"/>
      <c r="AG76" s="157" t="s">
        <v>13</v>
      </c>
      <c r="AH76" s="663"/>
      <c r="AI76" s="664"/>
      <c r="AJ76" s="157" t="s">
        <v>13</v>
      </c>
      <c r="AK76" s="635"/>
      <c r="AL76" s="636"/>
      <c r="AM76" s="471"/>
    </row>
    <row r="77" spans="1:39" s="472" customFormat="1" ht="33.75" customHeight="1" x14ac:dyDescent="0.2">
      <c r="A77" s="470"/>
      <c r="B77" s="518">
        <f>B76+1</f>
        <v>72</v>
      </c>
      <c r="C77" s="447" t="s">
        <v>371</v>
      </c>
      <c r="D77" s="792" t="s">
        <v>292</v>
      </c>
      <c r="E77" s="793" t="s">
        <v>13</v>
      </c>
      <c r="F77" s="794"/>
      <c r="G77" s="795"/>
      <c r="H77" s="793" t="s">
        <v>13</v>
      </c>
      <c r="I77" s="796"/>
      <c r="J77" s="797"/>
      <c r="K77" s="793" t="s">
        <v>13</v>
      </c>
      <c r="L77" s="794"/>
      <c r="M77" s="795"/>
      <c r="N77" s="793" t="s">
        <v>13</v>
      </c>
      <c r="O77" s="798"/>
      <c r="P77" s="793" t="s">
        <v>13</v>
      </c>
      <c r="Q77" s="794"/>
      <c r="R77" s="795"/>
      <c r="S77" s="793" t="s">
        <v>13</v>
      </c>
      <c r="T77" s="794"/>
      <c r="U77" s="795"/>
      <c r="V77" s="793" t="s">
        <v>13</v>
      </c>
      <c r="W77" s="799" t="s">
        <v>397</v>
      </c>
      <c r="X77" s="800"/>
      <c r="Y77" s="266"/>
      <c r="Z77" s="801"/>
      <c r="AA77" s="801"/>
      <c r="AB77" s="802"/>
      <c r="AC77" s="801"/>
      <c r="AD77" s="801"/>
      <c r="AE77" s="266"/>
      <c r="AF77" s="803"/>
      <c r="AG77" s="25"/>
      <c r="AH77" s="24"/>
      <c r="AI77" s="24"/>
      <c r="AJ77" s="793" t="s">
        <v>13</v>
      </c>
      <c r="AK77" s="804" t="s">
        <v>372</v>
      </c>
      <c r="AL77" s="805"/>
      <c r="AM77" s="471"/>
    </row>
    <row r="78" spans="1:39" ht="33.75" customHeight="1" x14ac:dyDescent="0.2">
      <c r="A78" s="42"/>
      <c r="B78" s="519">
        <f>B77+1</f>
        <v>73</v>
      </c>
      <c r="C78" s="448" t="s">
        <v>416</v>
      </c>
      <c r="D78" s="235" t="s">
        <v>415</v>
      </c>
      <c r="E78" s="791" t="s">
        <v>13</v>
      </c>
      <c r="F78" s="806"/>
      <c r="G78" s="807"/>
      <c r="H78" s="808"/>
      <c r="I78" s="806"/>
      <c r="J78" s="807"/>
      <c r="K78" s="809" t="s">
        <v>13</v>
      </c>
      <c r="L78" s="810" t="s">
        <v>16</v>
      </c>
      <c r="M78" s="811"/>
      <c r="N78" s="812" t="s">
        <v>13</v>
      </c>
      <c r="O78" s="121" t="s">
        <v>31</v>
      </c>
      <c r="P78" s="813" t="s">
        <v>13</v>
      </c>
      <c r="Q78" s="825" t="s">
        <v>206</v>
      </c>
      <c r="R78" s="824"/>
      <c r="S78" s="814"/>
      <c r="T78" s="815"/>
      <c r="U78" s="816"/>
      <c r="V78" s="814"/>
      <c r="W78" s="817"/>
      <c r="X78" s="817"/>
      <c r="Y78" s="814"/>
      <c r="Z78" s="815"/>
      <c r="AA78" s="815"/>
      <c r="AB78" s="814"/>
      <c r="AC78" s="817"/>
      <c r="AD78" s="817"/>
      <c r="AE78" s="814"/>
      <c r="AF78" s="843"/>
      <c r="AG78" s="818"/>
      <c r="AH78" s="819"/>
      <c r="AI78" s="820"/>
      <c r="AJ78" s="821"/>
      <c r="AK78" s="822"/>
      <c r="AL78" s="823"/>
      <c r="AM78" s="276" t="s">
        <v>234</v>
      </c>
    </row>
    <row r="79" spans="1:39" s="472" customFormat="1" ht="33.75" customHeight="1" x14ac:dyDescent="0.2">
      <c r="A79" s="470"/>
      <c r="B79" s="528">
        <f>B78+1</f>
        <v>74</v>
      </c>
      <c r="C79" s="230" t="s">
        <v>417</v>
      </c>
      <c r="D79" s="637" t="s">
        <v>415</v>
      </c>
      <c r="E79" s="782" t="s">
        <v>13</v>
      </c>
      <c r="F79" s="780"/>
      <c r="G79" s="781"/>
      <c r="H79" s="782"/>
      <c r="I79" s="783"/>
      <c r="J79" s="784"/>
      <c r="K79" s="429" t="s">
        <v>13</v>
      </c>
      <c r="L79" s="430" t="s">
        <v>16</v>
      </c>
      <c r="M79" s="431"/>
      <c r="N79" s="842" t="s">
        <v>13</v>
      </c>
      <c r="O79" s="641" t="s">
        <v>31</v>
      </c>
      <c r="P79" s="432" t="s">
        <v>13</v>
      </c>
      <c r="Q79" s="433" t="s">
        <v>206</v>
      </c>
      <c r="R79" s="790"/>
      <c r="S79" s="782"/>
      <c r="T79" s="605"/>
      <c r="U79" s="785"/>
      <c r="V79" s="782"/>
      <c r="W79" s="789"/>
      <c r="X79" s="789"/>
      <c r="Y79" s="782"/>
      <c r="Z79" s="605"/>
      <c r="AA79" s="605"/>
      <c r="AB79" s="782"/>
      <c r="AC79" s="789"/>
      <c r="AD79" s="789"/>
      <c r="AE79" s="782"/>
      <c r="AF79" s="234"/>
      <c r="AG79" s="782"/>
      <c r="AH79" s="780"/>
      <c r="AI79" s="781"/>
      <c r="AJ79" s="782"/>
      <c r="AK79" s="787"/>
      <c r="AL79" s="786"/>
      <c r="AM79" s="471"/>
    </row>
    <row r="80" spans="1:39" s="472" customFormat="1" ht="33.75" customHeight="1" thickBot="1" x14ac:dyDescent="0.25">
      <c r="A80" s="470"/>
      <c r="B80" s="520">
        <f>B79+1</f>
        <v>75</v>
      </c>
      <c r="C80" s="449" t="s">
        <v>418</v>
      </c>
      <c r="D80" s="639" t="s">
        <v>415</v>
      </c>
      <c r="E80" s="788" t="s">
        <v>13</v>
      </c>
      <c r="F80" s="826"/>
      <c r="G80" s="827"/>
      <c r="H80" s="828"/>
      <c r="I80" s="829"/>
      <c r="J80" s="830"/>
      <c r="K80" s="828"/>
      <c r="L80" s="831" t="s">
        <v>16</v>
      </c>
      <c r="M80" s="832"/>
      <c r="N80" s="833" t="s">
        <v>13</v>
      </c>
      <c r="O80" s="834" t="s">
        <v>16</v>
      </c>
      <c r="P80" s="835" t="s">
        <v>13</v>
      </c>
      <c r="Q80" s="836" t="s">
        <v>16</v>
      </c>
      <c r="R80" s="837"/>
      <c r="S80" s="835" t="s">
        <v>13</v>
      </c>
      <c r="T80" s="838"/>
      <c r="U80" s="838"/>
      <c r="V80" s="839" t="s">
        <v>13</v>
      </c>
      <c r="W80" s="834"/>
      <c r="X80" s="834"/>
      <c r="Y80" s="839" t="s">
        <v>13</v>
      </c>
      <c r="Z80" s="834"/>
      <c r="AA80" s="834"/>
      <c r="AB80" s="839" t="s">
        <v>13</v>
      </c>
      <c r="AC80" s="845" t="s">
        <v>419</v>
      </c>
      <c r="AD80" s="846"/>
      <c r="AE80" s="839" t="s">
        <v>13</v>
      </c>
      <c r="AF80" s="844"/>
      <c r="AG80" s="840"/>
      <c r="AH80" s="841"/>
      <c r="AI80" s="841"/>
      <c r="AJ80" s="828"/>
      <c r="AK80" s="826"/>
      <c r="AL80" s="827"/>
      <c r="AM80" s="471"/>
    </row>
    <row r="83" spans="1:39" ht="18" x14ac:dyDescent="0.2">
      <c r="B83" s="541" t="s">
        <v>38</v>
      </c>
    </row>
    <row r="84" spans="1:39" x14ac:dyDescent="0.2">
      <c r="D84" s="169"/>
      <c r="E84" s="169"/>
      <c r="F84" s="170"/>
      <c r="G84" s="170"/>
      <c r="H84" s="170"/>
      <c r="I84" s="170"/>
      <c r="J84" s="170"/>
      <c r="K84" s="170"/>
      <c r="L84" s="170"/>
      <c r="M84" s="170"/>
      <c r="N84" s="170"/>
      <c r="O84" s="170"/>
      <c r="P84" s="170"/>
      <c r="Q84" s="170"/>
      <c r="R84" s="170"/>
      <c r="S84" s="170"/>
      <c r="T84" s="170"/>
      <c r="U84" s="170"/>
      <c r="V84" s="170"/>
      <c r="W84" s="170"/>
      <c r="X84" s="170"/>
      <c r="Y84" s="170"/>
      <c r="Z84" s="170"/>
      <c r="AA84" s="170"/>
      <c r="AB84" s="170"/>
      <c r="AC84" s="170"/>
      <c r="AD84" s="170"/>
      <c r="AE84" s="170"/>
      <c r="AF84" s="170"/>
      <c r="AG84" s="170"/>
      <c r="AH84" s="170"/>
      <c r="AI84" s="170"/>
      <c r="AJ84" s="170"/>
      <c r="AK84" s="170"/>
      <c r="AL84" s="170"/>
    </row>
    <row r="85" spans="1:39" s="102" customFormat="1" ht="28.5" x14ac:dyDescent="0.2">
      <c r="A85" s="271"/>
      <c r="B85" s="173" t="str">
        <f>"zu Nr. "&amp;B6</f>
        <v>zu Nr. 1</v>
      </c>
      <c r="C85" s="546" t="s">
        <v>374</v>
      </c>
      <c r="D85" s="653" t="s">
        <v>375</v>
      </c>
      <c r="E85" s="680"/>
      <c r="F85" s="680"/>
      <c r="G85" s="680"/>
      <c r="H85" s="680"/>
      <c r="I85" s="680"/>
      <c r="J85" s="680"/>
      <c r="K85" s="680"/>
      <c r="L85" s="680"/>
      <c r="M85" s="680"/>
      <c r="N85" s="680"/>
      <c r="O85" s="680"/>
      <c r="P85" s="680"/>
      <c r="Q85" s="680"/>
      <c r="R85" s="680"/>
      <c r="S85" s="680"/>
      <c r="T85" s="680"/>
      <c r="U85" s="680"/>
      <c r="V85" s="680"/>
      <c r="W85" s="680"/>
      <c r="X85" s="680"/>
      <c r="Y85" s="680"/>
      <c r="Z85" s="680"/>
      <c r="AA85" s="680"/>
      <c r="AB85" s="680"/>
      <c r="AC85" s="680"/>
      <c r="AD85" s="680"/>
      <c r="AE85" s="680"/>
      <c r="AF85" s="680"/>
      <c r="AG85" s="680"/>
      <c r="AH85" s="680"/>
      <c r="AI85" s="680"/>
      <c r="AJ85" s="680"/>
      <c r="AK85" s="680"/>
      <c r="AL85" s="680"/>
      <c r="AM85" s="275"/>
    </row>
    <row r="86" spans="1:39" s="102" customFormat="1" ht="8.1" customHeight="1" x14ac:dyDescent="0.2">
      <c r="A86" s="271"/>
      <c r="B86" s="173"/>
      <c r="C86" s="277"/>
      <c r="D86" s="277"/>
      <c r="E86" s="277"/>
      <c r="F86" s="277"/>
      <c r="G86" s="277"/>
      <c r="H86" s="277"/>
      <c r="I86" s="277"/>
      <c r="J86" s="277"/>
      <c r="K86" s="280"/>
      <c r="L86" s="280"/>
      <c r="M86" s="280"/>
      <c r="N86" s="280"/>
      <c r="O86" s="280"/>
      <c r="P86" s="280"/>
      <c r="Q86" s="280"/>
      <c r="R86" s="280"/>
      <c r="S86" s="280"/>
      <c r="T86" s="280"/>
      <c r="U86" s="280"/>
      <c r="V86" s="280"/>
      <c r="W86" s="280"/>
      <c r="X86" s="280"/>
      <c r="Y86" s="280"/>
      <c r="Z86" s="280"/>
      <c r="AA86" s="280"/>
      <c r="AB86" s="280"/>
      <c r="AC86" s="280"/>
      <c r="AD86" s="280"/>
      <c r="AE86" s="280"/>
      <c r="AF86" s="280"/>
      <c r="AG86" s="280"/>
      <c r="AH86" s="280"/>
      <c r="AI86" s="280"/>
      <c r="AJ86" s="280"/>
      <c r="AK86" s="280"/>
      <c r="AL86" s="280"/>
      <c r="AM86" s="275"/>
    </row>
    <row r="87" spans="1:39" s="102" customFormat="1" ht="28.5" x14ac:dyDescent="0.2">
      <c r="A87" s="271"/>
      <c r="B87" s="173" t="str">
        <f>"zu Nr. "&amp;B7</f>
        <v>zu Nr. 2</v>
      </c>
      <c r="C87" s="546" t="s">
        <v>376</v>
      </c>
      <c r="D87" s="653" t="s">
        <v>377</v>
      </c>
      <c r="E87" s="653"/>
      <c r="F87" s="653"/>
      <c r="G87" s="653"/>
      <c r="H87" s="653"/>
      <c r="I87" s="653"/>
      <c r="J87" s="653"/>
      <c r="K87" s="653"/>
      <c r="L87" s="653"/>
      <c r="M87" s="653"/>
      <c r="N87" s="653"/>
      <c r="O87" s="653"/>
      <c r="P87" s="653"/>
      <c r="Q87" s="653"/>
      <c r="R87" s="653"/>
      <c r="S87" s="653"/>
      <c r="T87" s="653"/>
      <c r="U87" s="653"/>
      <c r="V87" s="653"/>
      <c r="W87" s="653"/>
      <c r="X87" s="653"/>
      <c r="Y87" s="653"/>
      <c r="Z87" s="653"/>
      <c r="AA87" s="653"/>
      <c r="AB87" s="653"/>
      <c r="AC87" s="653"/>
      <c r="AD87" s="653"/>
      <c r="AE87" s="653"/>
      <c r="AF87" s="653"/>
      <c r="AG87" s="653"/>
      <c r="AH87" s="653"/>
      <c r="AI87" s="653"/>
      <c r="AJ87" s="653"/>
      <c r="AK87" s="653"/>
      <c r="AL87" s="653"/>
      <c r="AM87" s="275"/>
    </row>
    <row r="88" spans="1:39" s="102" customFormat="1" ht="8.1" customHeight="1" x14ac:dyDescent="0.2">
      <c r="A88" s="271"/>
      <c r="B88" s="173"/>
      <c r="C88" s="277"/>
      <c r="D88" s="277"/>
      <c r="E88" s="277"/>
      <c r="F88" s="277"/>
      <c r="G88" s="277"/>
      <c r="H88" s="277"/>
      <c r="I88" s="277"/>
      <c r="J88" s="277"/>
      <c r="K88" s="280"/>
      <c r="L88" s="280"/>
      <c r="M88" s="280"/>
      <c r="N88" s="280"/>
      <c r="O88" s="280"/>
      <c r="P88" s="280"/>
      <c r="Q88" s="280"/>
      <c r="R88" s="280"/>
      <c r="S88" s="280"/>
      <c r="T88" s="280"/>
      <c r="U88" s="280"/>
      <c r="V88" s="280"/>
      <c r="W88" s="280"/>
      <c r="X88" s="280"/>
      <c r="Y88" s="280"/>
      <c r="Z88" s="280"/>
      <c r="AA88" s="280"/>
      <c r="AB88" s="280"/>
      <c r="AC88" s="280"/>
      <c r="AD88" s="280"/>
      <c r="AE88" s="280"/>
      <c r="AF88" s="280"/>
      <c r="AG88" s="280"/>
      <c r="AH88" s="280"/>
      <c r="AI88" s="280"/>
      <c r="AJ88" s="280"/>
      <c r="AK88" s="280"/>
      <c r="AL88" s="280"/>
      <c r="AM88" s="275"/>
    </row>
    <row r="89" spans="1:39" s="102" customFormat="1" ht="15" customHeight="1" x14ac:dyDescent="0.2">
      <c r="A89" s="271"/>
      <c r="B89" s="173" t="str">
        <f>"zu Nr. "&amp;B8</f>
        <v>zu Nr. 3</v>
      </c>
      <c r="C89" s="277" t="s">
        <v>198</v>
      </c>
      <c r="D89" s="277" t="s">
        <v>302</v>
      </c>
      <c r="E89" s="277"/>
      <c r="F89" s="277"/>
      <c r="G89" s="277"/>
      <c r="H89" s="277"/>
      <c r="I89" s="277"/>
      <c r="J89" s="277"/>
      <c r="K89" s="280"/>
      <c r="L89" s="280"/>
      <c r="M89" s="280"/>
      <c r="N89" s="280"/>
      <c r="O89" s="280"/>
      <c r="P89" s="280"/>
      <c r="Q89" s="280"/>
      <c r="R89" s="280"/>
      <c r="S89" s="280"/>
      <c r="T89" s="280"/>
      <c r="U89" s="280"/>
      <c r="V89" s="280"/>
      <c r="W89" s="280"/>
      <c r="X89" s="280"/>
      <c r="Y89" s="280"/>
      <c r="Z89" s="280"/>
      <c r="AA89" s="280"/>
      <c r="AB89" s="280"/>
      <c r="AC89" s="280"/>
      <c r="AD89" s="280"/>
      <c r="AE89" s="280"/>
      <c r="AF89" s="280"/>
      <c r="AG89" s="280"/>
      <c r="AH89" s="280"/>
      <c r="AI89" s="280"/>
      <c r="AJ89" s="280"/>
      <c r="AK89" s="280"/>
      <c r="AL89" s="280"/>
      <c r="AM89" s="275"/>
    </row>
    <row r="90" spans="1:39" s="102" customFormat="1" ht="15" customHeight="1" x14ac:dyDescent="0.2">
      <c r="A90" s="271"/>
      <c r="B90" s="173"/>
      <c r="C90" s="277" t="s">
        <v>199</v>
      </c>
      <c r="D90" s="277" t="s">
        <v>190</v>
      </c>
      <c r="E90" s="277"/>
      <c r="F90" s="277"/>
      <c r="G90" s="277"/>
      <c r="H90" s="277"/>
      <c r="I90" s="277"/>
      <c r="J90" s="277"/>
      <c r="K90" s="280"/>
      <c r="L90" s="280"/>
      <c r="M90" s="280"/>
      <c r="N90" s="280"/>
      <c r="O90" s="280"/>
      <c r="P90" s="280"/>
      <c r="Q90" s="280"/>
      <c r="R90" s="280"/>
      <c r="S90" s="280"/>
      <c r="T90" s="280"/>
      <c r="U90" s="280"/>
      <c r="V90" s="280"/>
      <c r="W90" s="280"/>
      <c r="X90" s="280"/>
      <c r="Y90" s="280"/>
      <c r="Z90" s="280"/>
      <c r="AA90" s="280"/>
      <c r="AB90" s="280"/>
      <c r="AC90" s="280"/>
      <c r="AD90" s="280"/>
      <c r="AE90" s="280"/>
      <c r="AF90" s="280"/>
      <c r="AG90" s="280"/>
      <c r="AH90" s="280"/>
      <c r="AI90" s="280"/>
      <c r="AJ90" s="280"/>
      <c r="AK90" s="280"/>
      <c r="AL90" s="280"/>
      <c r="AM90" s="275"/>
    </row>
    <row r="91" spans="1:39" s="102" customFormat="1" ht="8.1" customHeight="1" x14ac:dyDescent="0.2">
      <c r="A91" s="271"/>
      <c r="B91" s="173"/>
      <c r="C91" s="277"/>
      <c r="D91" s="277"/>
      <c r="E91" s="277"/>
      <c r="F91" s="277"/>
      <c r="G91" s="277"/>
      <c r="H91" s="277"/>
      <c r="I91" s="277"/>
      <c r="J91" s="277"/>
      <c r="K91" s="280"/>
      <c r="L91" s="280"/>
      <c r="M91" s="280"/>
      <c r="N91" s="280"/>
      <c r="O91" s="280"/>
      <c r="P91" s="280"/>
      <c r="Q91" s="280"/>
      <c r="R91" s="280"/>
      <c r="S91" s="280"/>
      <c r="T91" s="280"/>
      <c r="U91" s="280"/>
      <c r="V91" s="280"/>
      <c r="W91" s="280"/>
      <c r="X91" s="280"/>
      <c r="Y91" s="280"/>
      <c r="Z91" s="280"/>
      <c r="AA91" s="280"/>
      <c r="AB91" s="280"/>
      <c r="AC91" s="280"/>
      <c r="AD91" s="280"/>
      <c r="AE91" s="280"/>
      <c r="AF91" s="280"/>
      <c r="AG91" s="280"/>
      <c r="AH91" s="280"/>
      <c r="AI91" s="280"/>
      <c r="AJ91" s="280"/>
      <c r="AK91" s="280"/>
      <c r="AL91" s="280"/>
      <c r="AM91" s="275"/>
    </row>
    <row r="92" spans="1:39" s="102" customFormat="1" ht="15" customHeight="1" x14ac:dyDescent="0.2">
      <c r="A92" s="271"/>
      <c r="B92" s="173" t="str">
        <f>"zu Nr. "&amp;B9</f>
        <v>zu Nr. 4</v>
      </c>
      <c r="C92" s="277" t="s">
        <v>196</v>
      </c>
      <c r="D92" s="277" t="s">
        <v>303</v>
      </c>
      <c r="E92" s="277"/>
      <c r="F92" s="277"/>
      <c r="G92" s="277"/>
      <c r="H92" s="277"/>
      <c r="I92" s="277"/>
      <c r="J92" s="277"/>
      <c r="K92" s="280"/>
      <c r="L92" s="280"/>
      <c r="M92" s="280"/>
      <c r="N92" s="280"/>
      <c r="O92" s="280"/>
      <c r="P92" s="280"/>
      <c r="Q92" s="280"/>
      <c r="R92" s="280"/>
      <c r="S92" s="280"/>
      <c r="T92" s="280"/>
      <c r="U92" s="280"/>
      <c r="V92" s="280"/>
      <c r="W92" s="280"/>
      <c r="X92" s="280"/>
      <c r="Y92" s="280"/>
      <c r="Z92" s="280"/>
      <c r="AA92" s="280"/>
      <c r="AB92" s="280"/>
      <c r="AC92" s="280"/>
      <c r="AD92" s="280"/>
      <c r="AE92" s="280"/>
      <c r="AF92" s="280"/>
      <c r="AG92" s="280"/>
      <c r="AH92" s="280"/>
      <c r="AI92" s="280"/>
      <c r="AJ92" s="280"/>
      <c r="AK92" s="280"/>
      <c r="AL92" s="280"/>
      <c r="AM92" s="275"/>
    </row>
    <row r="93" spans="1:39" s="102" customFormat="1" x14ac:dyDescent="0.2">
      <c r="A93" s="271"/>
      <c r="B93" s="173"/>
      <c r="C93" s="277" t="s">
        <v>197</v>
      </c>
      <c r="D93" s="277" t="s">
        <v>191</v>
      </c>
      <c r="E93" s="277"/>
      <c r="F93" s="277"/>
      <c r="G93" s="277"/>
      <c r="H93" s="277"/>
      <c r="I93" s="277"/>
      <c r="J93" s="277"/>
      <c r="K93" s="280"/>
      <c r="L93" s="280"/>
      <c r="M93" s="280"/>
      <c r="N93" s="280"/>
      <c r="O93" s="280"/>
      <c r="P93" s="280"/>
      <c r="Q93" s="280"/>
      <c r="R93" s="280"/>
      <c r="S93" s="280"/>
      <c r="T93" s="280"/>
      <c r="U93" s="280"/>
      <c r="V93" s="280"/>
      <c r="W93" s="280"/>
      <c r="X93" s="280"/>
      <c r="Y93" s="280"/>
      <c r="Z93" s="280"/>
      <c r="AA93" s="280"/>
      <c r="AB93" s="280"/>
      <c r="AC93" s="280"/>
      <c r="AD93" s="280"/>
      <c r="AE93" s="280"/>
      <c r="AF93" s="280"/>
      <c r="AG93" s="280"/>
      <c r="AH93" s="280"/>
      <c r="AI93" s="280"/>
      <c r="AJ93" s="280"/>
      <c r="AK93" s="280"/>
      <c r="AL93" s="280"/>
      <c r="AM93" s="275"/>
    </row>
    <row r="94" spans="1:39" s="102" customFormat="1" x14ac:dyDescent="0.2">
      <c r="A94" s="271"/>
      <c r="B94" s="173"/>
      <c r="C94" s="277"/>
      <c r="D94" s="277" t="s">
        <v>192</v>
      </c>
      <c r="E94" s="277"/>
      <c r="F94" s="277"/>
      <c r="G94" s="277"/>
      <c r="H94" s="277"/>
      <c r="I94" s="277"/>
      <c r="J94" s="277"/>
      <c r="K94" s="280"/>
      <c r="L94" s="280"/>
      <c r="M94" s="280"/>
      <c r="N94" s="280"/>
      <c r="O94" s="280"/>
      <c r="P94" s="280"/>
      <c r="Q94" s="280"/>
      <c r="R94" s="280"/>
      <c r="S94" s="280"/>
      <c r="T94" s="280"/>
      <c r="U94" s="280"/>
      <c r="V94" s="280"/>
      <c r="W94" s="280"/>
      <c r="X94" s="280"/>
      <c r="Y94" s="280"/>
      <c r="Z94" s="280"/>
      <c r="AA94" s="280"/>
      <c r="AB94" s="280"/>
      <c r="AC94" s="280"/>
      <c r="AD94" s="280"/>
      <c r="AE94" s="280"/>
      <c r="AF94" s="280"/>
      <c r="AG94" s="280"/>
      <c r="AH94" s="280"/>
      <c r="AI94" s="280"/>
      <c r="AJ94" s="280"/>
      <c r="AK94" s="280"/>
      <c r="AL94" s="280"/>
      <c r="AM94" s="275"/>
    </row>
    <row r="95" spans="1:39" s="102" customFormat="1" ht="8.1" customHeight="1" x14ac:dyDescent="0.2">
      <c r="A95" s="271"/>
      <c r="B95" s="173"/>
      <c r="C95" s="277"/>
      <c r="D95" s="277"/>
      <c r="E95" s="277"/>
      <c r="F95" s="277"/>
      <c r="G95" s="277"/>
      <c r="H95" s="277"/>
      <c r="I95" s="277"/>
      <c r="J95" s="277"/>
      <c r="K95" s="280"/>
      <c r="L95" s="280"/>
      <c r="M95" s="280"/>
      <c r="N95" s="280"/>
      <c r="O95" s="280"/>
      <c r="P95" s="280"/>
      <c r="Q95" s="280"/>
      <c r="R95" s="280"/>
      <c r="S95" s="280"/>
      <c r="T95" s="280"/>
      <c r="U95" s="280"/>
      <c r="V95" s="280"/>
      <c r="W95" s="280"/>
      <c r="X95" s="280"/>
      <c r="Y95" s="280"/>
      <c r="Z95" s="280"/>
      <c r="AA95" s="280"/>
      <c r="AB95" s="280"/>
      <c r="AC95" s="280"/>
      <c r="AD95" s="280"/>
      <c r="AE95" s="280"/>
      <c r="AF95" s="280"/>
      <c r="AG95" s="280"/>
      <c r="AH95" s="280"/>
      <c r="AI95" s="280"/>
      <c r="AJ95" s="280"/>
      <c r="AK95" s="280"/>
      <c r="AL95" s="280"/>
      <c r="AM95" s="275"/>
    </row>
    <row r="96" spans="1:39" ht="15" customHeight="1" x14ac:dyDescent="0.2">
      <c r="B96" s="173" t="str">
        <f>"zu Nr. "&amp;B10</f>
        <v>zu Nr. 5</v>
      </c>
      <c r="C96" s="277" t="s">
        <v>147</v>
      </c>
      <c r="D96" s="277" t="s">
        <v>152</v>
      </c>
      <c r="E96" s="277"/>
      <c r="F96" s="277"/>
      <c r="G96" s="277"/>
      <c r="H96" s="277"/>
      <c r="I96" s="277"/>
      <c r="J96" s="277"/>
      <c r="K96" s="280"/>
      <c r="L96" s="280"/>
      <c r="M96" s="280"/>
      <c r="N96" s="280"/>
      <c r="O96" s="280"/>
      <c r="P96" s="280"/>
      <c r="Q96" s="280"/>
      <c r="R96" s="280"/>
      <c r="S96" s="280"/>
      <c r="T96" s="280"/>
      <c r="U96" s="280"/>
      <c r="V96" s="280"/>
      <c r="W96" s="280"/>
      <c r="X96" s="280"/>
      <c r="Y96" s="280"/>
      <c r="Z96" s="280"/>
      <c r="AA96" s="280"/>
      <c r="AB96" s="280"/>
      <c r="AC96" s="280"/>
      <c r="AD96" s="280"/>
      <c r="AE96" s="280"/>
      <c r="AF96" s="280"/>
      <c r="AG96" s="280"/>
      <c r="AH96" s="280"/>
      <c r="AI96" s="280"/>
      <c r="AJ96" s="280"/>
      <c r="AK96" s="280"/>
      <c r="AL96" s="280"/>
    </row>
    <row r="97" spans="1:39" ht="15" customHeight="1" x14ac:dyDescent="0.2">
      <c r="B97" s="173"/>
      <c r="C97" s="277" t="s">
        <v>148</v>
      </c>
      <c r="D97" s="277"/>
      <c r="E97" s="277"/>
      <c r="F97" s="277"/>
      <c r="G97" s="277"/>
      <c r="H97" s="277"/>
      <c r="I97" s="277"/>
      <c r="J97" s="277"/>
      <c r="K97" s="280"/>
      <c r="L97" s="280"/>
      <c r="M97" s="280"/>
      <c r="N97" s="280"/>
      <c r="O97" s="280"/>
      <c r="P97" s="280"/>
      <c r="Q97" s="280"/>
      <c r="R97" s="280"/>
      <c r="S97" s="280"/>
      <c r="T97" s="280"/>
      <c r="U97" s="280"/>
      <c r="V97" s="280"/>
      <c r="W97" s="280"/>
      <c r="X97" s="280"/>
      <c r="Y97" s="280"/>
      <c r="Z97" s="280"/>
      <c r="AA97" s="280"/>
      <c r="AB97" s="280"/>
      <c r="AC97" s="280"/>
      <c r="AD97" s="280"/>
      <c r="AE97" s="280"/>
      <c r="AF97" s="280"/>
      <c r="AG97" s="280"/>
      <c r="AH97" s="280"/>
      <c r="AI97" s="280"/>
      <c r="AJ97" s="280"/>
      <c r="AK97" s="280"/>
      <c r="AL97" s="280"/>
    </row>
    <row r="98" spans="1:39" s="102" customFormat="1" ht="8.1" customHeight="1" x14ac:dyDescent="0.2">
      <c r="A98" s="271"/>
      <c r="B98" s="173"/>
      <c r="C98" s="277"/>
      <c r="D98" s="277"/>
      <c r="E98" s="277"/>
      <c r="F98" s="277"/>
      <c r="G98" s="277"/>
      <c r="H98" s="277"/>
      <c r="I98" s="277"/>
      <c r="J98" s="277"/>
      <c r="K98" s="280"/>
      <c r="L98" s="280"/>
      <c r="M98" s="280"/>
      <c r="N98" s="280"/>
      <c r="O98" s="280"/>
      <c r="P98" s="280"/>
      <c r="Q98" s="280"/>
      <c r="R98" s="280"/>
      <c r="S98" s="280"/>
      <c r="T98" s="280"/>
      <c r="U98" s="280"/>
      <c r="V98" s="280"/>
      <c r="W98" s="280"/>
      <c r="X98" s="280"/>
      <c r="Y98" s="280"/>
      <c r="Z98" s="280"/>
      <c r="AA98" s="280"/>
      <c r="AB98" s="280"/>
      <c r="AC98" s="280"/>
      <c r="AD98" s="280"/>
      <c r="AE98" s="280"/>
      <c r="AF98" s="280"/>
      <c r="AG98" s="280"/>
      <c r="AH98" s="280"/>
      <c r="AI98" s="280"/>
      <c r="AJ98" s="280"/>
      <c r="AK98" s="280"/>
      <c r="AL98" s="280"/>
      <c r="AM98" s="275"/>
    </row>
    <row r="99" spans="1:39" ht="76.5" customHeight="1" x14ac:dyDescent="0.2">
      <c r="B99" s="173" t="str">
        <f>"zu Nr. "&amp;B11</f>
        <v>zu Nr. 6</v>
      </c>
      <c r="C99" s="545" t="str">
        <f>C11</f>
        <v>Gekoppelte Einkommensstützung für Mutterschafe und 
-ziegen (Tierprämie): Haltungszeitraum</v>
      </c>
      <c r="D99" s="653" t="s">
        <v>330</v>
      </c>
      <c r="E99" s="653"/>
      <c r="F99" s="653"/>
      <c r="G99" s="653"/>
      <c r="H99" s="653"/>
      <c r="I99" s="653"/>
      <c r="J99" s="653"/>
      <c r="K99" s="653"/>
      <c r="L99" s="653"/>
      <c r="M99" s="653"/>
      <c r="N99" s="653"/>
      <c r="O99" s="653"/>
      <c r="P99" s="653"/>
      <c r="Q99" s="653"/>
      <c r="R99" s="653"/>
      <c r="S99" s="653"/>
      <c r="T99" s="653"/>
      <c r="U99" s="653"/>
      <c r="V99" s="653"/>
      <c r="W99" s="653"/>
      <c r="X99" s="653"/>
      <c r="Y99" s="653"/>
      <c r="Z99" s="653"/>
      <c r="AA99" s="653"/>
      <c r="AB99" s="653"/>
      <c r="AC99" s="653"/>
      <c r="AD99" s="653"/>
      <c r="AE99" s="653"/>
      <c r="AF99" s="653"/>
      <c r="AG99" s="653"/>
      <c r="AH99" s="653"/>
      <c r="AI99" s="653"/>
      <c r="AJ99" s="653"/>
      <c r="AK99" s="653"/>
      <c r="AL99" s="653"/>
    </row>
    <row r="100" spans="1:39" ht="8.1" customHeight="1" x14ac:dyDescent="0.2">
      <c r="B100" s="173"/>
      <c r="C100" s="277"/>
      <c r="D100" s="277"/>
      <c r="E100" s="277"/>
      <c r="F100" s="277"/>
      <c r="G100" s="277"/>
      <c r="H100" s="277"/>
      <c r="I100" s="277"/>
      <c r="J100" s="277"/>
      <c r="K100" s="280"/>
      <c r="L100" s="280"/>
      <c r="M100" s="280"/>
      <c r="N100" s="280"/>
      <c r="O100" s="280"/>
      <c r="P100" s="280"/>
      <c r="Q100" s="280"/>
      <c r="R100" s="280"/>
      <c r="S100" s="280"/>
      <c r="T100" s="280"/>
      <c r="U100" s="280"/>
      <c r="V100" s="280"/>
      <c r="W100" s="280"/>
      <c r="X100" s="280"/>
      <c r="Y100" s="280"/>
      <c r="Z100" s="280"/>
      <c r="AA100" s="280"/>
      <c r="AB100" s="280"/>
      <c r="AC100" s="280"/>
      <c r="AD100" s="280"/>
      <c r="AE100" s="280"/>
      <c r="AF100" s="280"/>
      <c r="AG100" s="280"/>
      <c r="AH100" s="280"/>
      <c r="AI100" s="280"/>
      <c r="AJ100" s="280"/>
      <c r="AK100" s="280"/>
      <c r="AL100" s="280"/>
    </row>
    <row r="101" spans="1:39" ht="60" customHeight="1" x14ac:dyDescent="0.2">
      <c r="B101" s="173" t="str">
        <f>"zu Nr. "&amp;B12</f>
        <v>zu Nr. 7</v>
      </c>
      <c r="C101" s="545" t="str">
        <f>C12</f>
        <v>Gekoppelte Einkommensstützung für Mutterkühe
(Tierprämie): Erste Kalbung</v>
      </c>
      <c r="D101" s="653" t="s">
        <v>398</v>
      </c>
      <c r="E101" s="653"/>
      <c r="F101" s="653"/>
      <c r="G101" s="653"/>
      <c r="H101" s="653"/>
      <c r="I101" s="653"/>
      <c r="J101" s="653"/>
      <c r="K101" s="653"/>
      <c r="L101" s="653"/>
      <c r="M101" s="653"/>
      <c r="N101" s="653"/>
      <c r="O101" s="653"/>
      <c r="P101" s="653"/>
      <c r="Q101" s="653"/>
      <c r="R101" s="653"/>
      <c r="S101" s="653"/>
      <c r="T101" s="653"/>
      <c r="U101" s="653"/>
      <c r="V101" s="653"/>
      <c r="W101" s="653"/>
      <c r="X101" s="653"/>
      <c r="Y101" s="653"/>
      <c r="Z101" s="653"/>
      <c r="AA101" s="653"/>
      <c r="AB101" s="653"/>
      <c r="AC101" s="653"/>
      <c r="AD101" s="653"/>
      <c r="AE101" s="653"/>
      <c r="AF101" s="653"/>
      <c r="AG101" s="653"/>
      <c r="AH101" s="653"/>
      <c r="AI101" s="653"/>
      <c r="AJ101" s="653"/>
      <c r="AK101" s="653"/>
      <c r="AL101" s="653"/>
    </row>
    <row r="102" spans="1:39" s="102" customFormat="1" ht="8.1" customHeight="1" x14ac:dyDescent="0.2">
      <c r="A102" s="271"/>
      <c r="B102" s="173"/>
      <c r="C102" s="277"/>
      <c r="D102" s="277"/>
      <c r="E102" s="277"/>
      <c r="F102" s="277"/>
      <c r="G102" s="277"/>
      <c r="H102" s="277"/>
      <c r="I102" s="277"/>
      <c r="J102" s="277"/>
      <c r="K102" s="280"/>
      <c r="L102" s="280"/>
      <c r="M102" s="280"/>
      <c r="N102" s="280"/>
      <c r="O102" s="280"/>
      <c r="P102" s="280"/>
      <c r="Q102" s="280"/>
      <c r="R102" s="280"/>
      <c r="S102" s="280"/>
      <c r="T102" s="280"/>
      <c r="U102" s="280"/>
      <c r="V102" s="280"/>
      <c r="W102" s="280"/>
      <c r="X102" s="280"/>
      <c r="Y102" s="280"/>
      <c r="Z102" s="280"/>
      <c r="AA102" s="280"/>
      <c r="AB102" s="280"/>
      <c r="AC102" s="280"/>
      <c r="AD102" s="280"/>
      <c r="AE102" s="280"/>
      <c r="AF102" s="280"/>
      <c r="AG102" s="280"/>
      <c r="AH102" s="280"/>
      <c r="AI102" s="280"/>
      <c r="AJ102" s="280"/>
      <c r="AK102" s="280"/>
      <c r="AL102" s="280"/>
      <c r="AM102" s="275"/>
    </row>
    <row r="103" spans="1:39" ht="60" customHeight="1" x14ac:dyDescent="0.2">
      <c r="B103" s="173" t="str">
        <f>"zu Nr. "&amp;B13</f>
        <v>zu Nr. 8</v>
      </c>
      <c r="C103" s="545" t="str">
        <f>C13</f>
        <v>Gekoppelte Einkommensstützung für Mutterkühe
(Tierprämie): Haltungszeitraum</v>
      </c>
      <c r="D103" s="653" t="s">
        <v>331</v>
      </c>
      <c r="E103" s="653"/>
      <c r="F103" s="653"/>
      <c r="G103" s="653"/>
      <c r="H103" s="653"/>
      <c r="I103" s="653"/>
      <c r="J103" s="653"/>
      <c r="K103" s="653"/>
      <c r="L103" s="653"/>
      <c r="M103" s="653"/>
      <c r="N103" s="653"/>
      <c r="O103" s="653"/>
      <c r="P103" s="653"/>
      <c r="Q103" s="653"/>
      <c r="R103" s="653"/>
      <c r="S103" s="653"/>
      <c r="T103" s="653"/>
      <c r="U103" s="653"/>
      <c r="V103" s="653"/>
      <c r="W103" s="653"/>
      <c r="X103" s="653"/>
      <c r="Y103" s="653"/>
      <c r="Z103" s="653"/>
      <c r="AA103" s="653"/>
      <c r="AB103" s="653"/>
      <c r="AC103" s="653"/>
      <c r="AD103" s="653"/>
      <c r="AE103" s="653"/>
      <c r="AF103" s="653"/>
      <c r="AG103" s="653"/>
      <c r="AH103" s="653"/>
      <c r="AI103" s="653"/>
      <c r="AJ103" s="653"/>
      <c r="AK103" s="653"/>
      <c r="AL103" s="653"/>
    </row>
    <row r="104" spans="1:39" s="102" customFormat="1" ht="8.1" customHeight="1" x14ac:dyDescent="0.2">
      <c r="A104" s="271"/>
      <c r="B104" s="173"/>
      <c r="C104" s="277"/>
      <c r="D104" s="277"/>
      <c r="E104" s="277"/>
      <c r="F104" s="277"/>
      <c r="G104" s="277"/>
      <c r="H104" s="277"/>
      <c r="I104" s="277"/>
      <c r="J104" s="277"/>
      <c r="K104" s="280"/>
      <c r="L104" s="280"/>
      <c r="M104" s="280"/>
      <c r="N104" s="280"/>
      <c r="O104" s="280"/>
      <c r="P104" s="280"/>
      <c r="Q104" s="280"/>
      <c r="R104" s="280"/>
      <c r="S104" s="280"/>
      <c r="T104" s="280"/>
      <c r="U104" s="280"/>
      <c r="V104" s="280"/>
      <c r="W104" s="280"/>
      <c r="X104" s="280"/>
      <c r="Y104" s="280"/>
      <c r="Z104" s="280"/>
      <c r="AA104" s="280"/>
      <c r="AB104" s="280"/>
      <c r="AC104" s="280"/>
      <c r="AD104" s="280"/>
      <c r="AE104" s="280"/>
      <c r="AF104" s="280"/>
      <c r="AG104" s="280"/>
      <c r="AH104" s="280"/>
      <c r="AI104" s="280"/>
      <c r="AJ104" s="280"/>
      <c r="AK104" s="280"/>
      <c r="AL104" s="280"/>
      <c r="AM104" s="275"/>
    </row>
    <row r="105" spans="1:39" x14ac:dyDescent="0.2">
      <c r="A105" s="172"/>
      <c r="B105" s="173" t="str">
        <f>"zu Nr. "&amp;B14</f>
        <v>zu Nr. 9</v>
      </c>
      <c r="C105" s="277" t="s">
        <v>409</v>
      </c>
      <c r="D105" s="277" t="s">
        <v>296</v>
      </c>
      <c r="E105" s="277"/>
      <c r="F105" s="277"/>
      <c r="G105" s="277"/>
      <c r="H105" s="277"/>
      <c r="I105" s="277"/>
      <c r="J105" s="277"/>
      <c r="K105" s="280"/>
      <c r="L105" s="280"/>
      <c r="M105" s="280"/>
      <c r="N105" s="280"/>
      <c r="O105" s="280"/>
      <c r="P105" s="280"/>
      <c r="Q105" s="280"/>
      <c r="R105" s="280"/>
      <c r="S105" s="280"/>
      <c r="T105" s="280"/>
      <c r="U105" s="280"/>
      <c r="V105" s="280"/>
      <c r="W105" s="280"/>
      <c r="X105" s="280"/>
      <c r="Y105" s="280"/>
      <c r="Z105" s="280"/>
      <c r="AA105" s="280"/>
      <c r="AB105" s="280"/>
      <c r="AC105" s="280"/>
      <c r="AD105" s="280"/>
      <c r="AE105" s="280"/>
      <c r="AF105" s="280"/>
      <c r="AG105" s="280"/>
      <c r="AH105" s="280"/>
      <c r="AI105" s="280"/>
      <c r="AJ105" s="280"/>
      <c r="AK105" s="280"/>
      <c r="AL105" s="280"/>
    </row>
    <row r="106" spans="1:39" x14ac:dyDescent="0.2">
      <c r="A106" s="172"/>
      <c r="B106" s="278"/>
      <c r="C106" s="277" t="s">
        <v>39</v>
      </c>
      <c r="D106" s="277"/>
      <c r="E106" s="277"/>
      <c r="F106" s="277"/>
      <c r="G106" s="277"/>
      <c r="H106" s="277"/>
      <c r="I106" s="277"/>
      <c r="J106" s="277"/>
      <c r="K106" s="280"/>
      <c r="L106" s="280"/>
      <c r="M106" s="280"/>
      <c r="N106" s="280"/>
      <c r="O106" s="280"/>
      <c r="P106" s="280"/>
      <c r="Q106" s="280"/>
      <c r="R106" s="280"/>
      <c r="S106" s="280"/>
      <c r="T106" s="280"/>
      <c r="U106" s="280"/>
      <c r="V106" s="280"/>
      <c r="W106" s="280"/>
      <c r="X106" s="280"/>
      <c r="Y106" s="280"/>
      <c r="Z106" s="280"/>
      <c r="AA106" s="280"/>
      <c r="AB106" s="280"/>
      <c r="AC106" s="280"/>
      <c r="AD106" s="280"/>
      <c r="AE106" s="280"/>
      <c r="AF106" s="280"/>
      <c r="AG106" s="280"/>
      <c r="AH106" s="280"/>
      <c r="AI106" s="280"/>
      <c r="AJ106" s="280"/>
      <c r="AK106" s="280"/>
      <c r="AL106" s="280"/>
    </row>
    <row r="107" spans="1:39" s="102" customFormat="1" ht="8.1" customHeight="1" x14ac:dyDescent="0.2">
      <c r="A107" s="271"/>
      <c r="B107" s="173"/>
      <c r="C107" s="277"/>
      <c r="D107" s="277"/>
      <c r="E107" s="277"/>
      <c r="F107" s="277"/>
      <c r="G107" s="277"/>
      <c r="H107" s="277"/>
      <c r="I107" s="277"/>
      <c r="J107" s="277"/>
      <c r="K107" s="280"/>
      <c r="L107" s="280"/>
      <c r="M107" s="280"/>
      <c r="N107" s="280"/>
      <c r="O107" s="280"/>
      <c r="P107" s="280"/>
      <c r="Q107" s="280"/>
      <c r="R107" s="280"/>
      <c r="S107" s="280"/>
      <c r="T107" s="280"/>
      <c r="U107" s="280"/>
      <c r="V107" s="280"/>
      <c r="W107" s="280"/>
      <c r="X107" s="280"/>
      <c r="Y107" s="280"/>
      <c r="Z107" s="280"/>
      <c r="AA107" s="280"/>
      <c r="AB107" s="280"/>
      <c r="AC107" s="280"/>
      <c r="AD107" s="280"/>
      <c r="AE107" s="280"/>
      <c r="AF107" s="280"/>
      <c r="AG107" s="280"/>
      <c r="AH107" s="280"/>
      <c r="AI107" s="280"/>
      <c r="AJ107" s="280"/>
      <c r="AK107" s="280"/>
      <c r="AL107" s="280"/>
      <c r="AM107" s="275"/>
    </row>
    <row r="108" spans="1:39" ht="45.75" customHeight="1" x14ac:dyDescent="0.2">
      <c r="A108" s="172"/>
      <c r="B108" s="173" t="str">
        <f>"zu Nr. "&amp;B15</f>
        <v>zu Nr. 10</v>
      </c>
      <c r="C108" s="546" t="s">
        <v>399</v>
      </c>
      <c r="D108" s="653" t="s">
        <v>318</v>
      </c>
      <c r="E108" s="653"/>
      <c r="F108" s="653"/>
      <c r="G108" s="653"/>
      <c r="H108" s="653"/>
      <c r="I108" s="653"/>
      <c r="J108" s="653"/>
      <c r="K108" s="653"/>
      <c r="L108" s="653"/>
      <c r="M108" s="653"/>
      <c r="N108" s="653"/>
      <c r="O108" s="653"/>
      <c r="P108" s="653"/>
      <c r="Q108" s="653"/>
      <c r="R108" s="653"/>
      <c r="S108" s="653"/>
      <c r="T108" s="653"/>
      <c r="U108" s="653"/>
      <c r="V108" s="653"/>
      <c r="W108" s="653"/>
      <c r="X108" s="653"/>
      <c r="Y108" s="653"/>
      <c r="Z108" s="653"/>
      <c r="AA108" s="653"/>
      <c r="AB108" s="653"/>
      <c r="AC108" s="653"/>
      <c r="AD108" s="653"/>
      <c r="AE108" s="653"/>
      <c r="AF108" s="653"/>
      <c r="AG108" s="653"/>
      <c r="AH108" s="653"/>
      <c r="AI108" s="653"/>
      <c r="AJ108" s="653"/>
      <c r="AK108" s="653"/>
      <c r="AL108" s="653"/>
    </row>
    <row r="109" spans="1:39" s="102" customFormat="1" ht="8.1" customHeight="1" x14ac:dyDescent="0.2">
      <c r="A109" s="271"/>
      <c r="B109" s="173"/>
      <c r="C109" s="277"/>
      <c r="D109" s="277"/>
      <c r="E109" s="277"/>
      <c r="F109" s="277"/>
      <c r="G109" s="277"/>
      <c r="H109" s="277"/>
      <c r="I109" s="277"/>
      <c r="J109" s="277"/>
      <c r="K109" s="280"/>
      <c r="L109" s="280"/>
      <c r="M109" s="280"/>
      <c r="N109" s="280"/>
      <c r="O109" s="280"/>
      <c r="P109" s="280"/>
      <c r="Q109" s="280"/>
      <c r="R109" s="280"/>
      <c r="S109" s="280"/>
      <c r="T109" s="280"/>
      <c r="U109" s="280"/>
      <c r="V109" s="280"/>
      <c r="W109" s="280"/>
      <c r="X109" s="280"/>
      <c r="Y109" s="280"/>
      <c r="Z109" s="280"/>
      <c r="AA109" s="280"/>
      <c r="AB109" s="280"/>
      <c r="AC109" s="280"/>
      <c r="AD109" s="280"/>
      <c r="AE109" s="280"/>
      <c r="AF109" s="280"/>
      <c r="AG109" s="280"/>
      <c r="AH109" s="280"/>
      <c r="AI109" s="280"/>
      <c r="AJ109" s="280"/>
      <c r="AK109" s="280"/>
      <c r="AL109" s="280"/>
      <c r="AM109" s="275"/>
    </row>
    <row r="110" spans="1:39" s="170" customFormat="1" ht="30" customHeight="1" x14ac:dyDescent="0.2">
      <c r="A110" s="172"/>
      <c r="B110" s="173" t="str">
        <f>"zu Nr. "&amp;B16</f>
        <v>zu Nr. 11</v>
      </c>
      <c r="C110" s="545" t="s">
        <v>287</v>
      </c>
      <c r="D110" s="653" t="s">
        <v>319</v>
      </c>
      <c r="E110" s="680"/>
      <c r="F110" s="680"/>
      <c r="G110" s="680"/>
      <c r="H110" s="680"/>
      <c r="I110" s="680"/>
      <c r="J110" s="680"/>
      <c r="K110" s="680"/>
      <c r="L110" s="680"/>
      <c r="M110" s="680"/>
      <c r="N110" s="680"/>
      <c r="O110" s="680"/>
      <c r="P110" s="680"/>
      <c r="Q110" s="680"/>
      <c r="R110" s="680"/>
      <c r="S110" s="680"/>
      <c r="T110" s="680"/>
      <c r="U110" s="680"/>
      <c r="V110" s="680"/>
      <c r="W110" s="680"/>
      <c r="X110" s="680"/>
      <c r="Y110" s="680"/>
      <c r="Z110" s="680"/>
      <c r="AA110" s="680"/>
      <c r="AB110" s="680"/>
      <c r="AC110" s="680"/>
      <c r="AD110" s="680"/>
      <c r="AE110" s="680"/>
      <c r="AF110" s="680"/>
      <c r="AG110" s="680"/>
      <c r="AH110" s="680"/>
      <c r="AI110" s="680"/>
      <c r="AJ110" s="680"/>
      <c r="AK110" s="680"/>
      <c r="AL110" s="680"/>
      <c r="AM110" s="443"/>
    </row>
    <row r="111" spans="1:39" s="102" customFormat="1" ht="8.1" customHeight="1" x14ac:dyDescent="0.2">
      <c r="A111" s="271"/>
      <c r="B111" s="173"/>
      <c r="C111" s="277"/>
      <c r="D111" s="277"/>
      <c r="E111" s="277"/>
      <c r="F111" s="277"/>
      <c r="G111" s="277"/>
      <c r="H111" s="277"/>
      <c r="I111" s="277"/>
      <c r="J111" s="277"/>
      <c r="K111" s="280"/>
      <c r="L111" s="280"/>
      <c r="M111" s="280"/>
      <c r="N111" s="280"/>
      <c r="O111" s="280"/>
      <c r="P111" s="280"/>
      <c r="Q111" s="280"/>
      <c r="R111" s="280"/>
      <c r="S111" s="280"/>
      <c r="T111" s="280"/>
      <c r="U111" s="280"/>
      <c r="V111" s="280"/>
      <c r="W111" s="280"/>
      <c r="X111" s="280"/>
      <c r="Y111" s="280"/>
      <c r="Z111" s="280"/>
      <c r="AA111" s="280"/>
      <c r="AB111" s="280"/>
      <c r="AC111" s="280"/>
      <c r="AD111" s="280"/>
      <c r="AE111" s="280"/>
      <c r="AF111" s="280"/>
      <c r="AG111" s="280"/>
      <c r="AH111" s="280"/>
      <c r="AI111" s="280"/>
      <c r="AJ111" s="280"/>
      <c r="AK111" s="280"/>
      <c r="AL111" s="280"/>
      <c r="AM111" s="275"/>
    </row>
    <row r="112" spans="1:39" s="170" customFormat="1" ht="28.5" x14ac:dyDescent="0.2">
      <c r="A112" s="172"/>
      <c r="B112" s="173" t="str">
        <f>"zu Nr. "&amp;B17</f>
        <v>zu Nr. 12</v>
      </c>
      <c r="C112" s="587" t="s">
        <v>359</v>
      </c>
      <c r="D112" s="547" t="s">
        <v>297</v>
      </c>
      <c r="E112" s="277"/>
      <c r="F112" s="277"/>
      <c r="G112" s="277"/>
      <c r="H112" s="277"/>
      <c r="I112" s="277"/>
      <c r="J112" s="277"/>
      <c r="K112" s="280"/>
      <c r="L112" s="280"/>
      <c r="M112" s="280"/>
      <c r="N112" s="280"/>
      <c r="O112" s="280"/>
      <c r="P112" s="280"/>
      <c r="Q112" s="280"/>
      <c r="R112" s="280"/>
      <c r="S112" s="280"/>
      <c r="T112" s="280"/>
      <c r="U112" s="280"/>
      <c r="V112" s="280"/>
      <c r="W112" s="280"/>
      <c r="X112" s="280"/>
      <c r="Y112" s="280"/>
      <c r="Z112" s="280"/>
      <c r="AA112" s="280"/>
      <c r="AB112" s="280"/>
      <c r="AC112" s="280"/>
      <c r="AD112" s="280"/>
      <c r="AE112" s="280"/>
      <c r="AF112" s="280"/>
      <c r="AG112" s="280"/>
      <c r="AH112" s="280"/>
      <c r="AI112" s="280"/>
      <c r="AJ112" s="280"/>
      <c r="AK112" s="280"/>
      <c r="AL112" s="280"/>
      <c r="AM112" s="443"/>
    </row>
    <row r="113" spans="1:39" s="102" customFormat="1" ht="8.1" customHeight="1" x14ac:dyDescent="0.2">
      <c r="A113" s="271"/>
      <c r="B113" s="173"/>
      <c r="C113" s="277"/>
      <c r="D113" s="277"/>
      <c r="E113" s="277"/>
      <c r="F113" s="277"/>
      <c r="G113" s="277"/>
      <c r="H113" s="277"/>
      <c r="I113" s="277"/>
      <c r="J113" s="277"/>
      <c r="K113" s="280"/>
      <c r="L113" s="280"/>
      <c r="M113" s="280"/>
      <c r="N113" s="280"/>
      <c r="O113" s="280"/>
      <c r="P113" s="280"/>
      <c r="Q113" s="280"/>
      <c r="R113" s="280"/>
      <c r="S113" s="280"/>
      <c r="T113" s="280"/>
      <c r="U113" s="280"/>
      <c r="V113" s="280"/>
      <c r="W113" s="280"/>
      <c r="X113" s="280"/>
      <c r="Y113" s="280"/>
      <c r="Z113" s="280"/>
      <c r="AA113" s="280"/>
      <c r="AB113" s="280"/>
      <c r="AC113" s="280"/>
      <c r="AD113" s="280"/>
      <c r="AE113" s="280"/>
      <c r="AF113" s="280"/>
      <c r="AG113" s="280"/>
      <c r="AH113" s="280"/>
      <c r="AI113" s="280"/>
      <c r="AJ113" s="280"/>
      <c r="AK113" s="280"/>
      <c r="AL113" s="280"/>
      <c r="AM113" s="275"/>
    </row>
    <row r="114" spans="1:39" s="170" customFormat="1" x14ac:dyDescent="0.2">
      <c r="A114" s="172"/>
      <c r="B114" s="173" t="str">
        <f>"zu Nr. "&amp;B18</f>
        <v>zu Nr. 13</v>
      </c>
      <c r="C114" s="277" t="s">
        <v>400</v>
      </c>
      <c r="D114" s="277" t="s">
        <v>298</v>
      </c>
      <c r="E114" s="277"/>
      <c r="F114" s="277"/>
      <c r="G114" s="277"/>
      <c r="H114" s="277"/>
      <c r="I114" s="277"/>
      <c r="J114" s="277"/>
      <c r="K114" s="280"/>
      <c r="L114" s="280"/>
      <c r="M114" s="280"/>
      <c r="N114" s="280"/>
      <c r="O114" s="280"/>
      <c r="P114" s="280"/>
      <c r="Q114" s="280"/>
      <c r="R114" s="280"/>
      <c r="S114" s="280"/>
      <c r="T114" s="280"/>
      <c r="U114" s="280"/>
      <c r="V114" s="280"/>
      <c r="W114" s="280"/>
      <c r="X114" s="280"/>
      <c r="Y114" s="280"/>
      <c r="Z114" s="280"/>
      <c r="AA114" s="280"/>
      <c r="AB114" s="280"/>
      <c r="AC114" s="280"/>
      <c r="AD114" s="280"/>
      <c r="AE114" s="280"/>
      <c r="AF114" s="280"/>
      <c r="AG114" s="280"/>
      <c r="AH114" s="280"/>
      <c r="AI114" s="280"/>
      <c r="AJ114" s="280"/>
      <c r="AK114" s="280"/>
      <c r="AL114" s="280"/>
      <c r="AM114" s="443"/>
    </row>
    <row r="115" spans="1:39" s="170" customFormat="1" x14ac:dyDescent="0.2">
      <c r="A115" s="172"/>
      <c r="B115" s="279"/>
      <c r="C115" s="277" t="s">
        <v>299</v>
      </c>
      <c r="D115" s="277"/>
      <c r="E115" s="277"/>
      <c r="F115" s="277"/>
      <c r="G115" s="277"/>
      <c r="H115" s="277"/>
      <c r="I115" s="277"/>
      <c r="J115" s="277"/>
      <c r="K115" s="280"/>
      <c r="L115" s="280"/>
      <c r="M115" s="280"/>
      <c r="N115" s="280"/>
      <c r="O115" s="280"/>
      <c r="P115" s="280"/>
      <c r="Q115" s="280"/>
      <c r="R115" s="280"/>
      <c r="S115" s="280"/>
      <c r="T115" s="280"/>
      <c r="U115" s="280"/>
      <c r="V115" s="280"/>
      <c r="W115" s="280"/>
      <c r="X115" s="280"/>
      <c r="Y115" s="280"/>
      <c r="Z115" s="280"/>
      <c r="AA115" s="280"/>
      <c r="AB115" s="280"/>
      <c r="AC115" s="280"/>
      <c r="AD115" s="280"/>
      <c r="AE115" s="280"/>
      <c r="AF115" s="280"/>
      <c r="AG115" s="280"/>
      <c r="AH115" s="280"/>
      <c r="AI115" s="280"/>
      <c r="AJ115" s="280"/>
      <c r="AK115" s="280"/>
      <c r="AL115" s="280"/>
      <c r="AM115" s="443"/>
    </row>
    <row r="116" spans="1:39" s="102" customFormat="1" ht="8.1" customHeight="1" x14ac:dyDescent="0.2">
      <c r="A116" s="271"/>
      <c r="B116" s="173"/>
      <c r="C116" s="277"/>
      <c r="D116" s="277"/>
      <c r="E116" s="277"/>
      <c r="F116" s="277"/>
      <c r="G116" s="277"/>
      <c r="H116" s="277"/>
      <c r="I116" s="277"/>
      <c r="J116" s="277"/>
      <c r="K116" s="280"/>
      <c r="L116" s="280"/>
      <c r="M116" s="280"/>
      <c r="N116" s="280"/>
      <c r="O116" s="280"/>
      <c r="P116" s="280"/>
      <c r="Q116" s="280"/>
      <c r="R116" s="280"/>
      <c r="S116" s="280"/>
      <c r="T116" s="280"/>
      <c r="U116" s="280"/>
      <c r="V116" s="280"/>
      <c r="W116" s="280"/>
      <c r="X116" s="280"/>
      <c r="Y116" s="280"/>
      <c r="Z116" s="280"/>
      <c r="AA116" s="280"/>
      <c r="AB116" s="280"/>
      <c r="AC116" s="280"/>
      <c r="AD116" s="280"/>
      <c r="AE116" s="280"/>
      <c r="AF116" s="280"/>
      <c r="AG116" s="280"/>
      <c r="AH116" s="280"/>
      <c r="AI116" s="280"/>
      <c r="AJ116" s="280"/>
      <c r="AK116" s="280"/>
      <c r="AL116" s="280"/>
      <c r="AM116" s="275"/>
    </row>
    <row r="117" spans="1:39" s="170" customFormat="1" ht="28.5" x14ac:dyDescent="0.2">
      <c r="A117" s="172"/>
      <c r="B117" s="173" t="str">
        <f>"zu Nr. "&amp;B19</f>
        <v>zu Nr. 14</v>
      </c>
      <c r="C117" s="546" t="s">
        <v>360</v>
      </c>
      <c r="D117" s="653" t="s">
        <v>361</v>
      </c>
      <c r="E117" s="653"/>
      <c r="F117" s="653"/>
      <c r="G117" s="653"/>
      <c r="H117" s="653"/>
      <c r="I117" s="653"/>
      <c r="J117" s="653"/>
      <c r="K117" s="653"/>
      <c r="L117" s="653"/>
      <c r="M117" s="653"/>
      <c r="N117" s="653"/>
      <c r="O117" s="653"/>
      <c r="P117" s="653"/>
      <c r="Q117" s="653"/>
      <c r="R117" s="653"/>
      <c r="S117" s="653"/>
      <c r="T117" s="653"/>
      <c r="U117" s="653"/>
      <c r="V117" s="653"/>
      <c r="W117" s="653"/>
      <c r="X117" s="653"/>
      <c r="Y117" s="653"/>
      <c r="Z117" s="653"/>
      <c r="AA117" s="653"/>
      <c r="AB117" s="653"/>
      <c r="AC117" s="653"/>
      <c r="AD117" s="653"/>
      <c r="AE117" s="653"/>
      <c r="AF117" s="653"/>
      <c r="AG117" s="653"/>
      <c r="AH117" s="653"/>
      <c r="AI117" s="653"/>
      <c r="AJ117" s="653"/>
      <c r="AK117" s="653"/>
      <c r="AL117" s="653"/>
      <c r="AM117" s="443"/>
    </row>
    <row r="118" spans="1:39" s="102" customFormat="1" ht="8.1" customHeight="1" x14ac:dyDescent="0.2">
      <c r="A118" s="271"/>
      <c r="B118" s="173"/>
      <c r="C118" s="277"/>
      <c r="D118" s="277"/>
      <c r="E118" s="277"/>
      <c r="F118" s="277"/>
      <c r="G118" s="277"/>
      <c r="H118" s="277"/>
      <c r="I118" s="277"/>
      <c r="J118" s="277"/>
      <c r="K118" s="280"/>
      <c r="L118" s="280"/>
      <c r="M118" s="280"/>
      <c r="N118" s="280"/>
      <c r="O118" s="280"/>
      <c r="P118" s="280"/>
      <c r="Q118" s="280"/>
      <c r="R118" s="280"/>
      <c r="S118" s="280"/>
      <c r="T118" s="280"/>
      <c r="U118" s="280"/>
      <c r="V118" s="280"/>
      <c r="W118" s="280"/>
      <c r="X118" s="280"/>
      <c r="Y118" s="280"/>
      <c r="Z118" s="280"/>
      <c r="AA118" s="280"/>
      <c r="AB118" s="280"/>
      <c r="AC118" s="280"/>
      <c r="AD118" s="280"/>
      <c r="AE118" s="280"/>
      <c r="AF118" s="280"/>
      <c r="AG118" s="280"/>
      <c r="AH118" s="280"/>
      <c r="AI118" s="280"/>
      <c r="AJ118" s="280"/>
      <c r="AK118" s="280"/>
      <c r="AL118" s="280"/>
      <c r="AM118" s="275"/>
    </row>
    <row r="119" spans="1:39" s="170" customFormat="1" ht="61.5" customHeight="1" x14ac:dyDescent="0.2">
      <c r="A119" s="172"/>
      <c r="B119" s="173" t="str">
        <f>"zu Nr. "&amp;B20</f>
        <v>zu Nr. 15</v>
      </c>
      <c r="C119" s="545" t="s">
        <v>401</v>
      </c>
      <c r="D119" s="653" t="s">
        <v>362</v>
      </c>
      <c r="E119" s="653"/>
      <c r="F119" s="653"/>
      <c r="G119" s="653"/>
      <c r="H119" s="653"/>
      <c r="I119" s="653"/>
      <c r="J119" s="653"/>
      <c r="K119" s="653"/>
      <c r="L119" s="653"/>
      <c r="M119" s="653"/>
      <c r="N119" s="653"/>
      <c r="O119" s="653"/>
      <c r="P119" s="653"/>
      <c r="Q119" s="653"/>
      <c r="R119" s="653"/>
      <c r="S119" s="653"/>
      <c r="T119" s="653"/>
      <c r="U119" s="653"/>
      <c r="V119" s="653"/>
      <c r="W119" s="653"/>
      <c r="X119" s="653"/>
      <c r="Y119" s="653"/>
      <c r="Z119" s="653"/>
      <c r="AA119" s="653"/>
      <c r="AB119" s="653"/>
      <c r="AC119" s="653"/>
      <c r="AD119" s="653"/>
      <c r="AE119" s="653"/>
      <c r="AF119" s="653"/>
      <c r="AG119" s="653"/>
      <c r="AH119" s="653"/>
      <c r="AI119" s="653"/>
      <c r="AJ119" s="653"/>
      <c r="AK119" s="653"/>
      <c r="AL119" s="653"/>
      <c r="AM119" s="443"/>
    </row>
    <row r="120" spans="1:39" s="170" customFormat="1" ht="8.1" customHeight="1" x14ac:dyDescent="0.2">
      <c r="A120" s="172"/>
      <c r="B120" s="173"/>
      <c r="C120" s="277"/>
      <c r="D120" s="277"/>
      <c r="E120" s="277"/>
      <c r="F120" s="277"/>
      <c r="G120" s="277"/>
      <c r="H120" s="277"/>
      <c r="I120" s="277"/>
      <c r="J120" s="277"/>
      <c r="K120" s="280"/>
      <c r="L120" s="280"/>
      <c r="M120" s="280"/>
      <c r="N120" s="280"/>
      <c r="O120" s="280"/>
      <c r="P120" s="280"/>
      <c r="Q120" s="280"/>
      <c r="R120" s="280"/>
      <c r="S120" s="280"/>
      <c r="T120" s="280"/>
      <c r="U120" s="280"/>
      <c r="V120" s="280"/>
      <c r="W120" s="280"/>
      <c r="X120" s="280"/>
      <c r="Y120" s="280"/>
      <c r="Z120" s="280"/>
      <c r="AA120" s="280"/>
      <c r="AB120" s="280"/>
      <c r="AC120" s="280"/>
      <c r="AD120" s="280"/>
      <c r="AE120" s="280"/>
      <c r="AF120" s="280"/>
      <c r="AG120" s="280"/>
      <c r="AH120" s="280"/>
      <c r="AI120" s="280"/>
      <c r="AJ120" s="280"/>
      <c r="AK120" s="280"/>
      <c r="AL120" s="280"/>
      <c r="AM120" s="443"/>
    </row>
    <row r="121" spans="1:39" s="170" customFormat="1" ht="31.5" customHeight="1" x14ac:dyDescent="0.2">
      <c r="A121" s="172"/>
      <c r="B121" s="173" t="str">
        <f>"zu Nr. "&amp;B21</f>
        <v>zu Nr. 16</v>
      </c>
      <c r="C121" s="545" t="s">
        <v>402</v>
      </c>
      <c r="D121" s="653" t="s">
        <v>320</v>
      </c>
      <c r="E121" s="653"/>
      <c r="F121" s="653"/>
      <c r="G121" s="653"/>
      <c r="H121" s="653"/>
      <c r="I121" s="653"/>
      <c r="J121" s="653"/>
      <c r="K121" s="653"/>
      <c r="L121" s="653"/>
      <c r="M121" s="653"/>
      <c r="N121" s="653"/>
      <c r="O121" s="653"/>
      <c r="P121" s="653"/>
      <c r="Q121" s="653"/>
      <c r="R121" s="653"/>
      <c r="S121" s="653"/>
      <c r="T121" s="653"/>
      <c r="U121" s="653"/>
      <c r="V121" s="653"/>
      <c r="W121" s="653"/>
      <c r="X121" s="653"/>
      <c r="Y121" s="653"/>
      <c r="Z121" s="653"/>
      <c r="AA121" s="653"/>
      <c r="AB121" s="653"/>
      <c r="AC121" s="653"/>
      <c r="AD121" s="653"/>
      <c r="AE121" s="653"/>
      <c r="AF121" s="653"/>
      <c r="AG121" s="653"/>
      <c r="AH121" s="653"/>
      <c r="AI121" s="653"/>
      <c r="AJ121" s="653"/>
      <c r="AK121" s="653"/>
      <c r="AL121" s="653"/>
      <c r="AM121" s="443"/>
    </row>
    <row r="122" spans="1:39" s="170" customFormat="1" ht="7.5" customHeight="1" x14ac:dyDescent="0.2">
      <c r="A122" s="172"/>
      <c r="B122" s="173"/>
      <c r="C122" s="277"/>
      <c r="D122" s="277"/>
      <c r="E122" s="277"/>
      <c r="F122" s="277"/>
      <c r="G122" s="277"/>
      <c r="H122" s="277"/>
      <c r="I122" s="277"/>
      <c r="J122" s="277"/>
      <c r="K122" s="280"/>
      <c r="L122" s="280"/>
      <c r="M122" s="280"/>
      <c r="N122" s="280"/>
      <c r="O122" s="280"/>
      <c r="P122" s="280"/>
      <c r="Q122" s="280"/>
      <c r="R122" s="280"/>
      <c r="S122" s="280"/>
      <c r="T122" s="280"/>
      <c r="U122" s="280"/>
      <c r="V122" s="280"/>
      <c r="W122" s="280"/>
      <c r="X122" s="280"/>
      <c r="Y122" s="280"/>
      <c r="Z122" s="280"/>
      <c r="AA122" s="280"/>
      <c r="AB122" s="280"/>
      <c r="AC122" s="280"/>
      <c r="AD122" s="280"/>
      <c r="AE122" s="280"/>
      <c r="AF122" s="280"/>
      <c r="AG122" s="280"/>
      <c r="AH122" s="280"/>
      <c r="AI122" s="280"/>
      <c r="AJ122" s="280"/>
      <c r="AK122" s="280"/>
      <c r="AL122" s="280"/>
      <c r="AM122" s="443"/>
    </row>
    <row r="123" spans="1:39" s="170" customFormat="1" ht="33.75" customHeight="1" x14ac:dyDescent="0.2">
      <c r="A123" s="560" t="s">
        <v>282</v>
      </c>
      <c r="B123" s="173" t="str">
        <f>"zu Nr. "&amp;B22</f>
        <v>zu Nr. 17</v>
      </c>
      <c r="C123" s="277" t="s">
        <v>280</v>
      </c>
      <c r="D123" s="653" t="s">
        <v>321</v>
      </c>
      <c r="E123" s="653"/>
      <c r="F123" s="653"/>
      <c r="G123" s="653"/>
      <c r="H123" s="653"/>
      <c r="I123" s="653"/>
      <c r="J123" s="653"/>
      <c r="K123" s="653"/>
      <c r="L123" s="653"/>
      <c r="M123" s="653"/>
      <c r="N123" s="653"/>
      <c r="O123" s="653"/>
      <c r="P123" s="653"/>
      <c r="Q123" s="653"/>
      <c r="R123" s="653"/>
      <c r="S123" s="653"/>
      <c r="T123" s="653"/>
      <c r="U123" s="653"/>
      <c r="V123" s="653"/>
      <c r="W123" s="653"/>
      <c r="X123" s="653"/>
      <c r="Y123" s="653"/>
      <c r="Z123" s="653"/>
      <c r="AA123" s="653"/>
      <c r="AB123" s="653"/>
      <c r="AC123" s="653"/>
      <c r="AD123" s="653"/>
      <c r="AE123" s="653"/>
      <c r="AF123" s="653"/>
      <c r="AG123" s="653"/>
      <c r="AH123" s="653"/>
      <c r="AI123" s="653"/>
      <c r="AJ123" s="653"/>
      <c r="AK123" s="653"/>
      <c r="AL123" s="653"/>
      <c r="AM123" s="443"/>
    </row>
    <row r="124" spans="1:39" s="170" customFormat="1" ht="7.5" customHeight="1" x14ac:dyDescent="0.2">
      <c r="A124" s="172"/>
      <c r="B124" s="173"/>
      <c r="C124" s="277"/>
      <c r="D124" s="277"/>
      <c r="E124" s="277"/>
      <c r="F124" s="277"/>
      <c r="G124" s="277"/>
      <c r="H124" s="277"/>
      <c r="I124" s="277"/>
      <c r="J124" s="277"/>
      <c r="K124" s="280"/>
      <c r="L124" s="280"/>
      <c r="M124" s="280"/>
      <c r="N124" s="280"/>
      <c r="O124" s="280"/>
      <c r="P124" s="280"/>
      <c r="Q124" s="280"/>
      <c r="R124" s="280"/>
      <c r="S124" s="280"/>
      <c r="T124" s="280"/>
      <c r="U124" s="280"/>
      <c r="V124" s="280"/>
      <c r="W124" s="280"/>
      <c r="X124" s="280"/>
      <c r="Y124" s="280"/>
      <c r="Z124" s="280"/>
      <c r="AA124" s="280"/>
      <c r="AB124" s="280"/>
      <c r="AC124" s="280"/>
      <c r="AD124" s="280"/>
      <c r="AE124" s="280"/>
      <c r="AF124" s="280"/>
      <c r="AG124" s="280"/>
      <c r="AH124" s="280"/>
      <c r="AI124" s="280"/>
      <c r="AJ124" s="280"/>
      <c r="AK124" s="280"/>
      <c r="AL124" s="280"/>
      <c r="AM124" s="443"/>
    </row>
    <row r="125" spans="1:39" s="170" customFormat="1" x14ac:dyDescent="0.2">
      <c r="A125" s="172"/>
      <c r="B125" s="173" t="str">
        <f>"zu Nr. "&amp;B23</f>
        <v>zu Nr. 18</v>
      </c>
      <c r="C125" s="277" t="s">
        <v>235</v>
      </c>
      <c r="D125" s="277" t="s">
        <v>65</v>
      </c>
      <c r="E125" s="277"/>
      <c r="F125" s="277"/>
      <c r="G125" s="277"/>
      <c r="H125" s="277"/>
      <c r="I125" s="277"/>
      <c r="J125" s="277"/>
      <c r="K125" s="280"/>
      <c r="L125" s="280"/>
      <c r="M125" s="280"/>
      <c r="N125" s="280"/>
      <c r="O125" s="280"/>
      <c r="P125" s="280"/>
      <c r="Q125" s="280"/>
      <c r="R125" s="280"/>
      <c r="S125" s="280"/>
      <c r="T125" s="280"/>
      <c r="U125" s="280"/>
      <c r="V125" s="280"/>
      <c r="W125" s="280"/>
      <c r="X125" s="280"/>
      <c r="Y125" s="280"/>
      <c r="Z125" s="280"/>
      <c r="AA125" s="280"/>
      <c r="AB125" s="280"/>
      <c r="AC125" s="280"/>
      <c r="AD125" s="280"/>
      <c r="AE125" s="280"/>
      <c r="AF125" s="280"/>
      <c r="AG125" s="280"/>
      <c r="AH125" s="280"/>
      <c r="AI125" s="280"/>
      <c r="AJ125" s="280"/>
      <c r="AK125" s="280"/>
      <c r="AL125" s="280"/>
      <c r="AM125" s="443"/>
    </row>
    <row r="126" spans="1:39" s="170" customFormat="1" ht="7.5" customHeight="1" x14ac:dyDescent="0.2">
      <c r="A126" s="172"/>
      <c r="B126" s="173"/>
      <c r="C126" s="277"/>
      <c r="D126" s="277"/>
      <c r="E126" s="277"/>
      <c r="F126" s="277"/>
      <c r="G126" s="277"/>
      <c r="H126" s="277"/>
      <c r="I126" s="277"/>
      <c r="J126" s="277"/>
      <c r="K126" s="280"/>
      <c r="L126" s="280"/>
      <c r="M126" s="280"/>
      <c r="N126" s="280"/>
      <c r="O126" s="280"/>
      <c r="P126" s="280"/>
      <c r="Q126" s="280"/>
      <c r="R126" s="280"/>
      <c r="S126" s="280"/>
      <c r="T126" s="280"/>
      <c r="U126" s="280"/>
      <c r="V126" s="280"/>
      <c r="W126" s="280"/>
      <c r="X126" s="280"/>
      <c r="Y126" s="280"/>
      <c r="Z126" s="280"/>
      <c r="AA126" s="280"/>
      <c r="AB126" s="280"/>
      <c r="AC126" s="280"/>
      <c r="AD126" s="280"/>
      <c r="AE126" s="280"/>
      <c r="AF126" s="280"/>
      <c r="AG126" s="280"/>
      <c r="AH126" s="280"/>
      <c r="AI126" s="280"/>
      <c r="AJ126" s="280"/>
      <c r="AK126" s="280"/>
      <c r="AL126" s="280"/>
      <c r="AM126" s="443"/>
    </row>
    <row r="127" spans="1:39" s="170" customFormat="1" x14ac:dyDescent="0.2">
      <c r="A127" s="172"/>
      <c r="B127" s="173" t="str">
        <f>"zu Nr. "&amp;B24</f>
        <v>zu Nr. 19</v>
      </c>
      <c r="C127" s="277" t="s">
        <v>236</v>
      </c>
      <c r="D127" s="277" t="s">
        <v>249</v>
      </c>
      <c r="E127" s="277"/>
      <c r="F127" s="277"/>
      <c r="G127" s="277"/>
      <c r="H127" s="277"/>
      <c r="I127" s="277"/>
      <c r="J127" s="277"/>
      <c r="K127" s="280"/>
      <c r="L127" s="280"/>
      <c r="M127" s="280"/>
      <c r="N127" s="280"/>
      <c r="O127" s="280"/>
      <c r="P127" s="280"/>
      <c r="Q127" s="280"/>
      <c r="R127" s="280"/>
      <c r="S127" s="280"/>
      <c r="T127" s="280"/>
      <c r="U127" s="280"/>
      <c r="V127" s="280"/>
      <c r="W127" s="280"/>
      <c r="X127" s="280"/>
      <c r="Y127" s="280"/>
      <c r="Z127" s="280"/>
      <c r="AA127" s="280"/>
      <c r="AB127" s="280"/>
      <c r="AC127" s="280"/>
      <c r="AD127" s="280"/>
      <c r="AE127" s="280"/>
      <c r="AF127" s="280"/>
      <c r="AG127" s="280"/>
      <c r="AH127" s="280"/>
      <c r="AI127" s="280"/>
      <c r="AJ127" s="280"/>
      <c r="AK127" s="280"/>
      <c r="AL127" s="280"/>
      <c r="AM127" s="443"/>
    </row>
    <row r="128" spans="1:39" s="170" customFormat="1" x14ac:dyDescent="0.2">
      <c r="A128" s="172"/>
      <c r="B128" s="278"/>
      <c r="C128" s="277" t="s">
        <v>275</v>
      </c>
      <c r="D128" s="277"/>
      <c r="E128" s="277"/>
      <c r="F128" s="277"/>
      <c r="G128" s="277"/>
      <c r="H128" s="277"/>
      <c r="I128" s="277"/>
      <c r="J128" s="277"/>
      <c r="K128" s="280"/>
      <c r="L128" s="280"/>
      <c r="M128" s="280"/>
      <c r="N128" s="280"/>
      <c r="O128" s="280"/>
      <c r="P128" s="280"/>
      <c r="Q128" s="280"/>
      <c r="R128" s="280"/>
      <c r="S128" s="280"/>
      <c r="T128" s="280"/>
      <c r="U128" s="280"/>
      <c r="V128" s="280"/>
      <c r="W128" s="280"/>
      <c r="X128" s="280"/>
      <c r="Y128" s="280"/>
      <c r="Z128" s="280"/>
      <c r="AA128" s="280"/>
      <c r="AB128" s="280"/>
      <c r="AC128" s="280"/>
      <c r="AD128" s="280"/>
      <c r="AE128" s="280"/>
      <c r="AF128" s="280"/>
      <c r="AG128" s="280"/>
      <c r="AH128" s="280"/>
      <c r="AI128" s="280"/>
      <c r="AJ128" s="280"/>
      <c r="AK128" s="280"/>
      <c r="AL128" s="280"/>
      <c r="AM128" s="443"/>
    </row>
    <row r="129" spans="1:39" s="170" customFormat="1" ht="7.5" customHeight="1" x14ac:dyDescent="0.2">
      <c r="A129" s="172"/>
      <c r="B129" s="173"/>
      <c r="C129" s="277"/>
      <c r="D129" s="277"/>
      <c r="E129" s="277"/>
      <c r="F129" s="277"/>
      <c r="G129" s="277"/>
      <c r="H129" s="277"/>
      <c r="I129" s="277"/>
      <c r="J129" s="277"/>
      <c r="K129" s="280"/>
      <c r="L129" s="280"/>
      <c r="M129" s="280"/>
      <c r="N129" s="280"/>
      <c r="O129" s="280"/>
      <c r="P129" s="280"/>
      <c r="Q129" s="280"/>
      <c r="R129" s="280"/>
      <c r="S129" s="280"/>
      <c r="T129" s="280"/>
      <c r="U129" s="280"/>
      <c r="V129" s="280"/>
      <c r="W129" s="280"/>
      <c r="X129" s="280"/>
      <c r="Y129" s="280"/>
      <c r="Z129" s="280"/>
      <c r="AA129" s="280"/>
      <c r="AB129" s="280"/>
      <c r="AC129" s="280"/>
      <c r="AD129" s="280"/>
      <c r="AE129" s="280"/>
      <c r="AF129" s="280"/>
      <c r="AG129" s="280"/>
      <c r="AH129" s="280"/>
      <c r="AI129" s="280"/>
      <c r="AJ129" s="280"/>
      <c r="AK129" s="280"/>
      <c r="AL129" s="280"/>
      <c r="AM129" s="443"/>
    </row>
    <row r="130" spans="1:39" s="170" customFormat="1" ht="63.75" customHeight="1" x14ac:dyDescent="0.2">
      <c r="A130" s="172"/>
      <c r="B130" s="173" t="str">
        <f>"zu Nr. "&amp;B25</f>
        <v>zu Nr. 20</v>
      </c>
      <c r="C130" s="545" t="s">
        <v>332</v>
      </c>
      <c r="D130" s="649" t="s">
        <v>322</v>
      </c>
      <c r="E130" s="649"/>
      <c r="F130" s="649"/>
      <c r="G130" s="649"/>
      <c r="H130" s="649"/>
      <c r="I130" s="649"/>
      <c r="J130" s="649"/>
      <c r="K130" s="649"/>
      <c r="L130" s="649"/>
      <c r="M130" s="649"/>
      <c r="N130" s="649"/>
      <c r="O130" s="649"/>
      <c r="P130" s="649"/>
      <c r="Q130" s="649"/>
      <c r="R130" s="649"/>
      <c r="S130" s="649"/>
      <c r="T130" s="649"/>
      <c r="U130" s="649"/>
      <c r="V130" s="649"/>
      <c r="W130" s="649"/>
      <c r="X130" s="649"/>
      <c r="Y130" s="649"/>
      <c r="Z130" s="649"/>
      <c r="AA130" s="649"/>
      <c r="AB130" s="649"/>
      <c r="AC130" s="649"/>
      <c r="AD130" s="649"/>
      <c r="AE130" s="649"/>
      <c r="AF130" s="649"/>
      <c r="AG130" s="649"/>
      <c r="AH130" s="649"/>
      <c r="AI130" s="649"/>
      <c r="AJ130" s="649"/>
      <c r="AK130" s="649"/>
      <c r="AL130" s="649"/>
      <c r="AM130" s="443"/>
    </row>
    <row r="131" spans="1:39" s="170" customFormat="1" ht="7.5" customHeight="1" x14ac:dyDescent="0.2">
      <c r="A131" s="172"/>
      <c r="B131" s="173"/>
      <c r="C131" s="277"/>
      <c r="D131" s="277"/>
      <c r="E131" s="277"/>
      <c r="F131" s="277"/>
      <c r="G131" s="277"/>
      <c r="H131" s="277"/>
      <c r="I131" s="277"/>
      <c r="J131" s="277"/>
      <c r="K131" s="280"/>
      <c r="L131" s="280"/>
      <c r="M131" s="280"/>
      <c r="N131" s="280"/>
      <c r="O131" s="280"/>
      <c r="P131" s="280"/>
      <c r="Q131" s="280"/>
      <c r="R131" s="280"/>
      <c r="S131" s="280"/>
      <c r="T131" s="280"/>
      <c r="U131" s="280"/>
      <c r="V131" s="280"/>
      <c r="W131" s="280"/>
      <c r="X131" s="280"/>
      <c r="Y131" s="280"/>
      <c r="Z131" s="280"/>
      <c r="AA131" s="280"/>
      <c r="AB131" s="280"/>
      <c r="AC131" s="280"/>
      <c r="AD131" s="280"/>
      <c r="AE131" s="280"/>
      <c r="AF131" s="280"/>
      <c r="AG131" s="280"/>
      <c r="AH131" s="280"/>
      <c r="AI131" s="280"/>
      <c r="AJ131" s="280"/>
      <c r="AK131" s="280"/>
      <c r="AL131" s="280"/>
      <c r="AM131" s="443"/>
    </row>
    <row r="132" spans="1:39" s="170" customFormat="1" ht="60.75" customHeight="1" x14ac:dyDescent="0.2">
      <c r="A132" s="172"/>
      <c r="B132" s="173" t="str">
        <f>"zu Nr. "&amp;B26</f>
        <v>zu Nr. 21</v>
      </c>
      <c r="C132" s="545" t="s">
        <v>333</v>
      </c>
      <c r="D132" s="649" t="s">
        <v>283</v>
      </c>
      <c r="E132" s="650"/>
      <c r="F132" s="650"/>
      <c r="G132" s="650"/>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650"/>
      <c r="AL132" s="650"/>
      <c r="AM132" s="443"/>
    </row>
    <row r="133" spans="1:39" s="170" customFormat="1" ht="8.1" customHeight="1" x14ac:dyDescent="0.2">
      <c r="A133" s="172"/>
      <c r="B133" s="173"/>
      <c r="C133" s="277"/>
      <c r="D133" s="277"/>
      <c r="E133" s="277"/>
      <c r="F133" s="277"/>
      <c r="G133" s="277"/>
      <c r="H133" s="277"/>
      <c r="I133" s="277"/>
      <c r="J133" s="277"/>
      <c r="K133" s="280"/>
      <c r="L133" s="280"/>
      <c r="M133" s="280"/>
      <c r="N133" s="280"/>
      <c r="O133" s="280"/>
      <c r="P133" s="280"/>
      <c r="Q133" s="280"/>
      <c r="R133" s="280"/>
      <c r="S133" s="280"/>
      <c r="T133" s="280"/>
      <c r="U133" s="280"/>
      <c r="V133" s="280"/>
      <c r="W133" s="280"/>
      <c r="X133" s="280"/>
      <c r="Y133" s="280"/>
      <c r="Z133" s="280"/>
      <c r="AA133" s="280"/>
      <c r="AB133" s="280"/>
      <c r="AC133" s="280"/>
      <c r="AD133" s="280"/>
      <c r="AE133" s="280"/>
      <c r="AF133" s="280"/>
      <c r="AG133" s="280"/>
      <c r="AH133" s="280"/>
      <c r="AI133" s="280"/>
      <c r="AJ133" s="280"/>
      <c r="AK133" s="280"/>
      <c r="AL133" s="280"/>
      <c r="AM133" s="443"/>
    </row>
    <row r="134" spans="1:39" s="170" customFormat="1" ht="59.25" customHeight="1" x14ac:dyDescent="0.2">
      <c r="A134" s="172"/>
      <c r="B134" s="173" t="str">
        <f>"zu Nr. "&amp;B27</f>
        <v>zu Nr. 22</v>
      </c>
      <c r="C134" s="545" t="s">
        <v>334</v>
      </c>
      <c r="D134" s="649" t="s">
        <v>335</v>
      </c>
      <c r="E134" s="649"/>
      <c r="F134" s="649"/>
      <c r="G134" s="649"/>
      <c r="H134" s="649"/>
      <c r="I134" s="649"/>
      <c r="J134" s="649"/>
      <c r="K134" s="649"/>
      <c r="L134" s="649"/>
      <c r="M134" s="649"/>
      <c r="N134" s="649"/>
      <c r="O134" s="649"/>
      <c r="P134" s="649"/>
      <c r="Q134" s="649"/>
      <c r="R134" s="649"/>
      <c r="S134" s="649"/>
      <c r="T134" s="649"/>
      <c r="U134" s="649"/>
      <c r="V134" s="649"/>
      <c r="W134" s="649"/>
      <c r="X134" s="649"/>
      <c r="Y134" s="649"/>
      <c r="Z134" s="649"/>
      <c r="AA134" s="649"/>
      <c r="AB134" s="649"/>
      <c r="AC134" s="649"/>
      <c r="AD134" s="649"/>
      <c r="AE134" s="649"/>
      <c r="AF134" s="649"/>
      <c r="AG134" s="649"/>
      <c r="AH134" s="649"/>
      <c r="AI134" s="649"/>
      <c r="AJ134" s="649"/>
      <c r="AK134" s="649"/>
      <c r="AL134" s="649"/>
      <c r="AM134" s="443"/>
    </row>
    <row r="135" spans="1:39" s="170" customFormat="1" ht="8.1" customHeight="1" x14ac:dyDescent="0.2">
      <c r="A135" s="172"/>
      <c r="B135" s="173"/>
      <c r="C135" s="277"/>
      <c r="D135" s="277"/>
      <c r="E135" s="277"/>
      <c r="F135" s="277"/>
      <c r="G135" s="277"/>
      <c r="H135" s="277"/>
      <c r="I135" s="277"/>
      <c r="J135" s="277"/>
      <c r="K135" s="280"/>
      <c r="L135" s="280"/>
      <c r="M135" s="280"/>
      <c r="N135" s="280"/>
      <c r="O135" s="280"/>
      <c r="P135" s="280"/>
      <c r="Q135" s="280"/>
      <c r="R135" s="280"/>
      <c r="S135" s="280"/>
      <c r="T135" s="280"/>
      <c r="U135" s="280"/>
      <c r="V135" s="280"/>
      <c r="W135" s="280"/>
      <c r="X135" s="280"/>
      <c r="Y135" s="280"/>
      <c r="Z135" s="280"/>
      <c r="AA135" s="280"/>
      <c r="AB135" s="280"/>
      <c r="AC135" s="280"/>
      <c r="AD135" s="280"/>
      <c r="AE135" s="280"/>
      <c r="AF135" s="280"/>
      <c r="AG135" s="280"/>
      <c r="AH135" s="280"/>
      <c r="AI135" s="280"/>
      <c r="AJ135" s="280"/>
      <c r="AK135" s="280"/>
      <c r="AL135" s="280"/>
      <c r="AM135" s="443"/>
    </row>
    <row r="136" spans="1:39" s="170" customFormat="1" ht="8.1" customHeight="1" x14ac:dyDescent="0.2">
      <c r="A136" s="172"/>
      <c r="B136" s="173"/>
      <c r="C136" s="277"/>
      <c r="D136" s="277"/>
      <c r="E136" s="277"/>
      <c r="F136" s="277"/>
      <c r="G136" s="277"/>
      <c r="H136" s="277"/>
      <c r="I136" s="277"/>
      <c r="J136" s="277"/>
      <c r="K136" s="280"/>
      <c r="L136" s="280"/>
      <c r="M136" s="280"/>
      <c r="N136" s="280"/>
      <c r="O136" s="280"/>
      <c r="P136" s="280"/>
      <c r="Q136" s="280"/>
      <c r="R136" s="280"/>
      <c r="S136" s="280"/>
      <c r="T136" s="280"/>
      <c r="U136" s="280"/>
      <c r="V136" s="280"/>
      <c r="W136" s="280"/>
      <c r="X136" s="280"/>
      <c r="Y136" s="280"/>
      <c r="Z136" s="280"/>
      <c r="AA136" s="280"/>
      <c r="AB136" s="280"/>
      <c r="AC136" s="280"/>
      <c r="AD136" s="280"/>
      <c r="AE136" s="280"/>
      <c r="AF136" s="280"/>
      <c r="AG136" s="280"/>
      <c r="AH136" s="280"/>
      <c r="AI136" s="280"/>
      <c r="AJ136" s="280"/>
      <c r="AK136" s="280"/>
      <c r="AL136" s="280"/>
      <c r="AM136" s="443"/>
    </row>
    <row r="137" spans="1:39" s="170" customFormat="1" ht="45.75" customHeight="1" x14ac:dyDescent="0.2">
      <c r="A137" s="172"/>
      <c r="B137" s="173" t="str">
        <f>"zu Nr. "&amp;B28</f>
        <v>zu Nr. 23</v>
      </c>
      <c r="C137" s="545" t="str">
        <f>C28</f>
        <v>letztes Verpflichtungsjahr Blüh-, Brut- und Rückzugsflächen ackerbauliche Nutzung (Vorbereitung einer Folgekultur möglich) (Vorbereitung Sommerung) (E 7)</v>
      </c>
      <c r="D137" s="649" t="s">
        <v>378</v>
      </c>
      <c r="E137" s="649"/>
      <c r="F137" s="649"/>
      <c r="G137" s="649"/>
      <c r="H137" s="649"/>
      <c r="I137" s="649"/>
      <c r="J137" s="649"/>
      <c r="K137" s="649"/>
      <c r="L137" s="649"/>
      <c r="M137" s="649"/>
      <c r="N137" s="649"/>
      <c r="O137" s="649"/>
      <c r="P137" s="649"/>
      <c r="Q137" s="649"/>
      <c r="R137" s="649"/>
      <c r="S137" s="649"/>
      <c r="T137" s="649"/>
      <c r="U137" s="649"/>
      <c r="V137" s="649"/>
      <c r="W137" s="649"/>
      <c r="X137" s="649"/>
      <c r="Y137" s="649"/>
      <c r="Z137" s="649"/>
      <c r="AA137" s="649"/>
      <c r="AB137" s="649"/>
      <c r="AC137" s="649"/>
      <c r="AD137" s="649"/>
      <c r="AE137" s="649"/>
      <c r="AF137" s="649"/>
      <c r="AG137" s="649"/>
      <c r="AH137" s="649"/>
      <c r="AI137" s="649"/>
      <c r="AJ137" s="649"/>
      <c r="AK137" s="649"/>
      <c r="AL137" s="649"/>
      <c r="AM137" s="443"/>
    </row>
    <row r="138" spans="1:39" s="170" customFormat="1" ht="8.1" customHeight="1" x14ac:dyDescent="0.2">
      <c r="A138" s="172"/>
      <c r="B138" s="173"/>
      <c r="C138" s="277"/>
      <c r="D138" s="277"/>
      <c r="E138" s="277"/>
      <c r="F138" s="277"/>
      <c r="G138" s="277"/>
      <c r="H138" s="277"/>
      <c r="I138" s="277"/>
      <c r="J138" s="277"/>
      <c r="K138" s="280"/>
      <c r="L138" s="280"/>
      <c r="M138" s="280"/>
      <c r="N138" s="280"/>
      <c r="O138" s="280"/>
      <c r="P138" s="280"/>
      <c r="Q138" s="280"/>
      <c r="R138" s="280"/>
      <c r="S138" s="280"/>
      <c r="T138" s="280"/>
      <c r="U138" s="280"/>
      <c r="V138" s="280"/>
      <c r="W138" s="280"/>
      <c r="X138" s="280"/>
      <c r="Y138" s="280"/>
      <c r="Z138" s="280"/>
      <c r="AA138" s="280"/>
      <c r="AB138" s="280"/>
      <c r="AC138" s="280"/>
      <c r="AD138" s="280"/>
      <c r="AE138" s="280"/>
      <c r="AF138" s="280"/>
      <c r="AG138" s="280"/>
      <c r="AH138" s="280"/>
      <c r="AI138" s="280"/>
      <c r="AJ138" s="280"/>
      <c r="AK138" s="280"/>
      <c r="AL138" s="280"/>
      <c r="AM138" s="443"/>
    </row>
    <row r="139" spans="1:39" s="170" customFormat="1" x14ac:dyDescent="0.2">
      <c r="A139" s="172"/>
      <c r="B139" s="173" t="str">
        <f>"zu Nr. "&amp;B29</f>
        <v>zu Nr. 24</v>
      </c>
      <c r="C139" s="277" t="s">
        <v>336</v>
      </c>
      <c r="D139" s="548" t="s">
        <v>276</v>
      </c>
      <c r="E139" s="277"/>
      <c r="F139" s="277"/>
      <c r="G139" s="277"/>
      <c r="H139" s="277"/>
      <c r="I139" s="277"/>
      <c r="J139" s="277"/>
      <c r="K139" s="280"/>
      <c r="L139" s="280"/>
      <c r="M139" s="280"/>
      <c r="N139" s="280"/>
      <c r="O139" s="280"/>
      <c r="P139" s="280"/>
      <c r="Q139" s="280"/>
      <c r="R139" s="280"/>
      <c r="S139" s="280"/>
      <c r="T139" s="280"/>
      <c r="U139" s="280"/>
      <c r="V139" s="280"/>
      <c r="W139" s="280"/>
      <c r="X139" s="280"/>
      <c r="Y139" s="280"/>
      <c r="Z139" s="280"/>
      <c r="AA139" s="280"/>
      <c r="AB139" s="280"/>
      <c r="AC139" s="280"/>
      <c r="AD139" s="280"/>
      <c r="AE139" s="280"/>
      <c r="AF139" s="280"/>
      <c r="AG139" s="280"/>
      <c r="AH139" s="280"/>
      <c r="AI139" s="280"/>
      <c r="AJ139" s="280"/>
      <c r="AK139" s="280"/>
      <c r="AL139" s="280"/>
      <c r="AM139" s="443"/>
    </row>
    <row r="140" spans="1:39" s="170" customFormat="1" x14ac:dyDescent="0.2">
      <c r="A140" s="172"/>
      <c r="B140" s="173"/>
      <c r="C140" s="277"/>
      <c r="D140" s="548" t="s">
        <v>212</v>
      </c>
      <c r="E140" s="277"/>
      <c r="F140" s="277"/>
      <c r="G140" s="277"/>
      <c r="H140" s="277"/>
      <c r="I140" s="277"/>
      <c r="J140" s="277"/>
      <c r="K140" s="280"/>
      <c r="L140" s="280"/>
      <c r="M140" s="280"/>
      <c r="N140" s="280"/>
      <c r="O140" s="280"/>
      <c r="P140" s="280"/>
      <c r="Q140" s="280"/>
      <c r="R140" s="280"/>
      <c r="S140" s="280"/>
      <c r="T140" s="280"/>
      <c r="U140" s="280"/>
      <c r="V140" s="280"/>
      <c r="W140" s="280"/>
      <c r="X140" s="280"/>
      <c r="Y140" s="280"/>
      <c r="Z140" s="280"/>
      <c r="AA140" s="280"/>
      <c r="AB140" s="280"/>
      <c r="AC140" s="280"/>
      <c r="AD140" s="280"/>
      <c r="AE140" s="280"/>
      <c r="AF140" s="280"/>
      <c r="AG140" s="280"/>
      <c r="AH140" s="280"/>
      <c r="AI140" s="280"/>
      <c r="AJ140" s="280"/>
      <c r="AK140" s="280"/>
      <c r="AL140" s="280"/>
      <c r="AM140" s="443"/>
    </row>
    <row r="141" spans="1:39" s="170" customFormat="1" ht="19.5" customHeight="1" x14ac:dyDescent="0.2">
      <c r="A141" s="172"/>
      <c r="B141" s="173"/>
      <c r="C141" s="277"/>
      <c r="D141" s="649" t="s">
        <v>284</v>
      </c>
      <c r="E141" s="649"/>
      <c r="F141" s="649"/>
      <c r="G141" s="649"/>
      <c r="H141" s="649"/>
      <c r="I141" s="649"/>
      <c r="J141" s="649"/>
      <c r="K141" s="649"/>
      <c r="L141" s="649"/>
      <c r="M141" s="649"/>
      <c r="N141" s="649"/>
      <c r="O141" s="649"/>
      <c r="P141" s="649"/>
      <c r="Q141" s="649"/>
      <c r="R141" s="649"/>
      <c r="S141" s="649"/>
      <c r="T141" s="649"/>
      <c r="U141" s="649"/>
      <c r="V141" s="649"/>
      <c r="W141" s="649"/>
      <c r="X141" s="649"/>
      <c r="Y141" s="649"/>
      <c r="Z141" s="649"/>
      <c r="AA141" s="649"/>
      <c r="AB141" s="649"/>
      <c r="AC141" s="649"/>
      <c r="AD141" s="649"/>
      <c r="AE141" s="649"/>
      <c r="AF141" s="649"/>
      <c r="AG141" s="649"/>
      <c r="AH141" s="649"/>
      <c r="AI141" s="649"/>
      <c r="AJ141" s="649"/>
      <c r="AK141" s="649"/>
      <c r="AL141" s="649"/>
      <c r="AM141" s="443"/>
    </row>
    <row r="142" spans="1:39" s="170" customFormat="1" ht="8.1" customHeight="1" x14ac:dyDescent="0.2">
      <c r="A142" s="172"/>
      <c r="B142" s="173"/>
      <c r="C142" s="277"/>
      <c r="D142" s="277"/>
      <c r="E142" s="277"/>
      <c r="F142" s="277"/>
      <c r="G142" s="277"/>
      <c r="H142" s="277"/>
      <c r="I142" s="277"/>
      <c r="J142" s="277"/>
      <c r="K142" s="280"/>
      <c r="L142" s="280"/>
      <c r="M142" s="280"/>
      <c r="N142" s="280"/>
      <c r="O142" s="280"/>
      <c r="P142" s="280"/>
      <c r="Q142" s="280"/>
      <c r="R142" s="280"/>
      <c r="S142" s="280"/>
      <c r="T142" s="280"/>
      <c r="U142" s="280"/>
      <c r="V142" s="280"/>
      <c r="W142" s="280"/>
      <c r="X142" s="280"/>
      <c r="Y142" s="280"/>
      <c r="Z142" s="280"/>
      <c r="AA142" s="280"/>
      <c r="AB142" s="280"/>
      <c r="AC142" s="280"/>
      <c r="AD142" s="280"/>
      <c r="AE142" s="280"/>
      <c r="AF142" s="280"/>
      <c r="AG142" s="280"/>
      <c r="AH142" s="280"/>
      <c r="AI142" s="280"/>
      <c r="AJ142" s="280"/>
      <c r="AK142" s="280"/>
      <c r="AL142" s="280"/>
      <c r="AM142" s="443"/>
    </row>
    <row r="143" spans="1:39" s="170" customFormat="1" ht="60.75" customHeight="1" x14ac:dyDescent="0.2">
      <c r="A143" s="172"/>
      <c r="B143" s="173" t="str">
        <f>"zu Nr. "&amp;B30</f>
        <v>zu Nr. 25</v>
      </c>
      <c r="C143" s="545" t="s">
        <v>186</v>
      </c>
      <c r="D143" s="649" t="s">
        <v>403</v>
      </c>
      <c r="E143" s="649"/>
      <c r="F143" s="649"/>
      <c r="G143" s="649"/>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49"/>
      <c r="AL143" s="649"/>
      <c r="AM143" s="443"/>
    </row>
    <row r="144" spans="1:39" s="170" customFormat="1" ht="8.1" customHeight="1" x14ac:dyDescent="0.2">
      <c r="A144" s="172"/>
      <c r="B144" s="173"/>
      <c r="C144" s="277"/>
      <c r="D144" s="277"/>
      <c r="E144" s="277"/>
      <c r="F144" s="277"/>
      <c r="G144" s="277"/>
      <c r="H144" s="277"/>
      <c r="I144" s="277"/>
      <c r="J144" s="277"/>
      <c r="K144" s="280"/>
      <c r="L144" s="280"/>
      <c r="M144" s="280"/>
      <c r="N144" s="280"/>
      <c r="O144" s="280"/>
      <c r="P144" s="280"/>
      <c r="Q144" s="280"/>
      <c r="R144" s="280"/>
      <c r="S144" s="280"/>
      <c r="T144" s="280"/>
      <c r="U144" s="280"/>
      <c r="V144" s="280"/>
      <c r="W144" s="280"/>
      <c r="X144" s="280"/>
      <c r="Y144" s="280"/>
      <c r="Z144" s="280"/>
      <c r="AA144" s="280"/>
      <c r="AB144" s="280"/>
      <c r="AC144" s="280"/>
      <c r="AD144" s="280"/>
      <c r="AE144" s="280"/>
      <c r="AF144" s="280"/>
      <c r="AG144" s="280"/>
      <c r="AH144" s="280"/>
      <c r="AI144" s="280"/>
      <c r="AJ144" s="280"/>
      <c r="AK144" s="280"/>
      <c r="AL144" s="280"/>
      <c r="AM144" s="443"/>
    </row>
    <row r="145" spans="1:39" s="170" customFormat="1" ht="56.25" customHeight="1" x14ac:dyDescent="0.2">
      <c r="A145" s="172"/>
      <c r="B145" s="173" t="str">
        <f>"zu Nr. "&amp;B31</f>
        <v>zu Nr. 26</v>
      </c>
      <c r="C145" s="545" t="s">
        <v>187</v>
      </c>
      <c r="D145" s="649" t="s">
        <v>379</v>
      </c>
      <c r="E145" s="649"/>
      <c r="F145" s="649"/>
      <c r="G145" s="649"/>
      <c r="H145" s="649"/>
      <c r="I145" s="649"/>
      <c r="J145" s="649"/>
      <c r="K145" s="649"/>
      <c r="L145" s="649"/>
      <c r="M145" s="649"/>
      <c r="N145" s="649"/>
      <c r="O145" s="649"/>
      <c r="P145" s="649"/>
      <c r="Q145" s="649"/>
      <c r="R145" s="649"/>
      <c r="S145" s="649"/>
      <c r="T145" s="649"/>
      <c r="U145" s="649"/>
      <c r="V145" s="649"/>
      <c r="W145" s="649"/>
      <c r="X145" s="649"/>
      <c r="Y145" s="649"/>
      <c r="Z145" s="649"/>
      <c r="AA145" s="649"/>
      <c r="AB145" s="649"/>
      <c r="AC145" s="649"/>
      <c r="AD145" s="649"/>
      <c r="AE145" s="649"/>
      <c r="AF145" s="649"/>
      <c r="AG145" s="649"/>
      <c r="AH145" s="649"/>
      <c r="AI145" s="649"/>
      <c r="AJ145" s="649"/>
      <c r="AK145" s="649"/>
      <c r="AL145" s="649"/>
      <c r="AM145" s="443"/>
    </row>
    <row r="146" spans="1:39" s="170" customFormat="1" ht="8.1" customHeight="1" x14ac:dyDescent="0.2">
      <c r="A146" s="172"/>
      <c r="B146" s="173"/>
      <c r="C146" s="277"/>
      <c r="D146" s="277" t="s">
        <v>323</v>
      </c>
      <c r="E146" s="277"/>
      <c r="F146" s="277"/>
      <c r="G146" s="277"/>
      <c r="H146" s="277"/>
      <c r="I146" s="277"/>
      <c r="J146" s="277"/>
      <c r="K146" s="280"/>
      <c r="L146" s="280"/>
      <c r="M146" s="280"/>
      <c r="N146" s="280"/>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443"/>
    </row>
    <row r="147" spans="1:39" s="170" customFormat="1" ht="50.25" customHeight="1" x14ac:dyDescent="0.2">
      <c r="A147" s="172"/>
      <c r="B147" s="173" t="str">
        <f>"zu Nr. "&amp;B32</f>
        <v>zu Nr. 27</v>
      </c>
      <c r="C147" s="545" t="s">
        <v>188</v>
      </c>
      <c r="D147" s="649" t="s">
        <v>324</v>
      </c>
      <c r="E147" s="649"/>
      <c r="F147" s="649"/>
      <c r="G147" s="649"/>
      <c r="H147" s="649"/>
      <c r="I147" s="649"/>
      <c r="J147" s="649"/>
      <c r="K147" s="649"/>
      <c r="L147" s="649"/>
      <c r="M147" s="649"/>
      <c r="N147" s="649"/>
      <c r="O147" s="649"/>
      <c r="P147" s="649"/>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649"/>
      <c r="AL147" s="649"/>
      <c r="AM147" s="443"/>
    </row>
    <row r="148" spans="1:39" s="170" customFormat="1" ht="8.1" customHeight="1" x14ac:dyDescent="0.2">
      <c r="A148" s="172"/>
      <c r="B148" s="173"/>
      <c r="C148" s="277"/>
      <c r="D148" s="277"/>
      <c r="E148" s="277"/>
      <c r="F148" s="277"/>
      <c r="G148" s="277"/>
      <c r="H148" s="277"/>
      <c r="I148" s="277"/>
      <c r="J148" s="277"/>
      <c r="K148" s="280"/>
      <c r="L148" s="280"/>
      <c r="M148" s="280"/>
      <c r="N148" s="280"/>
      <c r="O148" s="280"/>
      <c r="P148" s="280"/>
      <c r="Q148" s="280"/>
      <c r="R148" s="280"/>
      <c r="S148" s="280"/>
      <c r="T148" s="280"/>
      <c r="U148" s="280"/>
      <c r="V148" s="280"/>
      <c r="W148" s="280"/>
      <c r="X148" s="280"/>
      <c r="Y148" s="280"/>
      <c r="Z148" s="280"/>
      <c r="AA148" s="280"/>
      <c r="AB148" s="280"/>
      <c r="AC148" s="280"/>
      <c r="AD148" s="280"/>
      <c r="AE148" s="280"/>
      <c r="AF148" s="280"/>
      <c r="AG148" s="280"/>
      <c r="AH148" s="280"/>
      <c r="AI148" s="280"/>
      <c r="AJ148" s="280"/>
      <c r="AK148" s="280"/>
      <c r="AL148" s="280"/>
      <c r="AM148" s="443"/>
    </row>
    <row r="149" spans="1:39" s="458" customFormat="1" ht="33.75" customHeight="1" x14ac:dyDescent="0.2">
      <c r="A149" s="274"/>
      <c r="B149" s="273" t="str">
        <f>"zu Nr. "&amp;B33</f>
        <v>zu Nr. 28</v>
      </c>
      <c r="C149" s="545" t="s">
        <v>238</v>
      </c>
      <c r="D149" s="649" t="s">
        <v>380</v>
      </c>
      <c r="E149" s="649"/>
      <c r="F149" s="649"/>
      <c r="G149" s="649"/>
      <c r="H149" s="649"/>
      <c r="I149" s="649"/>
      <c r="J149" s="649"/>
      <c r="K149" s="649"/>
      <c r="L149" s="649"/>
      <c r="M149" s="649"/>
      <c r="N149" s="649"/>
      <c r="O149" s="649"/>
      <c r="P149" s="649"/>
      <c r="Q149" s="649"/>
      <c r="R149" s="649"/>
      <c r="S149" s="649"/>
      <c r="T149" s="649"/>
      <c r="U149" s="649"/>
      <c r="V149" s="649"/>
      <c r="W149" s="649"/>
      <c r="X149" s="649"/>
      <c r="Y149" s="649"/>
      <c r="Z149" s="649"/>
      <c r="AA149" s="649"/>
      <c r="AB149" s="649"/>
      <c r="AC149" s="649"/>
      <c r="AD149" s="649"/>
      <c r="AE149" s="649"/>
      <c r="AF149" s="649"/>
      <c r="AG149" s="649"/>
      <c r="AH149" s="649"/>
      <c r="AI149" s="649"/>
      <c r="AJ149" s="649"/>
      <c r="AK149" s="649"/>
      <c r="AL149" s="649"/>
      <c r="AM149" s="450"/>
    </row>
    <row r="150" spans="1:39" s="170" customFormat="1" ht="8.1" customHeight="1" x14ac:dyDescent="0.2">
      <c r="A150" s="172"/>
      <c r="B150" s="173"/>
      <c r="C150" s="277"/>
      <c r="D150" s="277"/>
      <c r="E150" s="277"/>
      <c r="F150" s="277"/>
      <c r="G150" s="277"/>
      <c r="H150" s="277"/>
      <c r="I150" s="277"/>
      <c r="J150" s="277"/>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443"/>
    </row>
    <row r="151" spans="1:39" s="170" customFormat="1" ht="36" customHeight="1" x14ac:dyDescent="0.2">
      <c r="A151" s="172"/>
      <c r="B151" s="173" t="str">
        <f>"zu Nr. "&amp;B34</f>
        <v>zu Nr. 29</v>
      </c>
      <c r="C151" s="545" t="s">
        <v>382</v>
      </c>
      <c r="D151" s="649" t="s">
        <v>381</v>
      </c>
      <c r="E151" s="649"/>
      <c r="F151" s="649"/>
      <c r="G151" s="649"/>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49"/>
      <c r="AL151" s="649"/>
      <c r="AM151" s="443"/>
    </row>
    <row r="152" spans="1:39" s="170" customFormat="1" ht="8.1" customHeight="1" x14ac:dyDescent="0.2">
      <c r="A152" s="172"/>
      <c r="B152" s="173"/>
      <c r="C152" s="277"/>
      <c r="D152" s="277"/>
      <c r="E152" s="277"/>
      <c r="F152" s="277"/>
      <c r="G152" s="277"/>
      <c r="H152" s="277"/>
      <c r="I152" s="277"/>
      <c r="J152" s="277"/>
      <c r="K152" s="280"/>
      <c r="L152" s="280"/>
      <c r="M152" s="280"/>
      <c r="N152" s="280"/>
      <c r="O152" s="280"/>
      <c r="P152" s="280"/>
      <c r="Q152" s="280"/>
      <c r="R152" s="280"/>
      <c r="S152" s="280"/>
      <c r="T152" s="280"/>
      <c r="U152" s="280"/>
      <c r="V152" s="280"/>
      <c r="W152" s="280"/>
      <c r="X152" s="280"/>
      <c r="Y152" s="280"/>
      <c r="Z152" s="280"/>
      <c r="AA152" s="280"/>
      <c r="AB152" s="280"/>
      <c r="AC152" s="280"/>
      <c r="AD152" s="280"/>
      <c r="AE152" s="280"/>
      <c r="AF152" s="280"/>
      <c r="AG152" s="280"/>
      <c r="AH152" s="280"/>
      <c r="AI152" s="280"/>
      <c r="AJ152" s="280"/>
      <c r="AK152" s="280"/>
      <c r="AL152" s="280"/>
      <c r="AM152" s="443"/>
    </row>
    <row r="153" spans="1:39" s="170" customFormat="1" ht="34.5" customHeight="1" x14ac:dyDescent="0.2">
      <c r="A153" s="172"/>
      <c r="B153" s="173" t="str">
        <f>"zu Nr. "&amp;B35</f>
        <v>zu Nr. 30</v>
      </c>
      <c r="C153" s="545" t="s">
        <v>383</v>
      </c>
      <c r="D153" s="649" t="s">
        <v>325</v>
      </c>
      <c r="E153" s="650"/>
      <c r="F153" s="650"/>
      <c r="G153" s="650"/>
      <c r="H153" s="650"/>
      <c r="I153" s="650"/>
      <c r="J153" s="650"/>
      <c r="K153" s="650"/>
      <c r="L153" s="650"/>
      <c r="M153" s="650"/>
      <c r="N153" s="650"/>
      <c r="O153" s="650"/>
      <c r="P153" s="650"/>
      <c r="Q153" s="650"/>
      <c r="R153" s="650"/>
      <c r="S153" s="650"/>
      <c r="T153" s="650"/>
      <c r="U153" s="650"/>
      <c r="V153" s="650"/>
      <c r="W153" s="650"/>
      <c r="X153" s="650"/>
      <c r="Y153" s="650"/>
      <c r="Z153" s="650"/>
      <c r="AA153" s="650"/>
      <c r="AB153" s="650"/>
      <c r="AC153" s="650"/>
      <c r="AD153" s="650"/>
      <c r="AE153" s="650"/>
      <c r="AF153" s="650"/>
      <c r="AG153" s="650"/>
      <c r="AH153" s="650"/>
      <c r="AI153" s="650"/>
      <c r="AJ153" s="650"/>
      <c r="AK153" s="650"/>
      <c r="AL153" s="650"/>
      <c r="AM153" s="443"/>
    </row>
    <row r="154" spans="1:39" s="170" customFormat="1" ht="8.1" customHeight="1" x14ac:dyDescent="0.2">
      <c r="A154" s="172"/>
      <c r="B154" s="173"/>
      <c r="C154" s="277"/>
      <c r="D154" s="277"/>
      <c r="E154" s="277"/>
      <c r="F154" s="277"/>
      <c r="G154" s="277"/>
      <c r="H154" s="277"/>
      <c r="I154" s="277"/>
      <c r="J154" s="277"/>
      <c r="K154" s="280"/>
      <c r="L154" s="280"/>
      <c r="M154" s="280"/>
      <c r="N154" s="280"/>
      <c r="O154" s="280"/>
      <c r="P154" s="280"/>
      <c r="Q154" s="280"/>
      <c r="R154" s="280"/>
      <c r="S154" s="280"/>
      <c r="T154" s="280"/>
      <c r="U154" s="280"/>
      <c r="V154" s="280"/>
      <c r="W154" s="280"/>
      <c r="X154" s="280"/>
      <c r="Y154" s="280"/>
      <c r="Z154" s="280"/>
      <c r="AA154" s="280"/>
      <c r="AB154" s="280"/>
      <c r="AC154" s="280"/>
      <c r="AD154" s="280"/>
      <c r="AE154" s="280"/>
      <c r="AF154" s="280"/>
      <c r="AG154" s="280"/>
      <c r="AH154" s="280"/>
      <c r="AI154" s="280"/>
      <c r="AJ154" s="280"/>
      <c r="AK154" s="280"/>
      <c r="AL154" s="280"/>
      <c r="AM154" s="443"/>
    </row>
    <row r="155" spans="1:39" s="170" customFormat="1" ht="63.75" customHeight="1" x14ac:dyDescent="0.2">
      <c r="A155" s="172"/>
      <c r="B155" s="173" t="str">
        <f>"zu Nr. "&amp;B36</f>
        <v>zu Nr. 31</v>
      </c>
      <c r="C155" s="545" t="str">
        <f>C36</f>
        <v xml:space="preserve">Erweiterter Drillreihenabstand mit blühender Untersaat in Getreide (E 13.2): Kein Einsatz Herbizide und Insektizide (siehe Kommentar) </v>
      </c>
      <c r="D155" s="649" t="s">
        <v>384</v>
      </c>
      <c r="E155" s="653"/>
      <c r="F155" s="653"/>
      <c r="G155" s="653"/>
      <c r="H155" s="653"/>
      <c r="I155" s="653"/>
      <c r="J155" s="653"/>
      <c r="K155" s="653"/>
      <c r="L155" s="653"/>
      <c r="M155" s="653"/>
      <c r="N155" s="653"/>
      <c r="O155" s="653"/>
      <c r="P155" s="653"/>
      <c r="Q155" s="653"/>
      <c r="R155" s="653"/>
      <c r="S155" s="653"/>
      <c r="T155" s="653"/>
      <c r="U155" s="653"/>
      <c r="V155" s="653"/>
      <c r="W155" s="653"/>
      <c r="X155" s="653"/>
      <c r="Y155" s="653"/>
      <c r="Z155" s="653"/>
      <c r="AA155" s="653"/>
      <c r="AB155" s="653"/>
      <c r="AC155" s="653"/>
      <c r="AD155" s="653"/>
      <c r="AE155" s="653"/>
      <c r="AF155" s="653"/>
      <c r="AG155" s="653"/>
      <c r="AH155" s="653"/>
      <c r="AI155" s="653"/>
      <c r="AJ155" s="653"/>
      <c r="AK155" s="653"/>
      <c r="AL155" s="653"/>
      <c r="AM155" s="443"/>
    </row>
    <row r="156" spans="1:39" s="170" customFormat="1" ht="8.1" customHeight="1" x14ac:dyDescent="0.2">
      <c r="A156" s="172"/>
      <c r="B156" s="173"/>
      <c r="C156" s="277"/>
      <c r="D156" s="277"/>
      <c r="E156" s="277"/>
      <c r="F156" s="277"/>
      <c r="G156" s="277"/>
      <c r="H156" s="277"/>
      <c r="I156" s="277"/>
      <c r="J156" s="277"/>
      <c r="K156" s="280"/>
      <c r="L156" s="280"/>
      <c r="M156" s="280"/>
      <c r="N156" s="280"/>
      <c r="O156" s="280"/>
      <c r="P156" s="280"/>
      <c r="Q156" s="280"/>
      <c r="R156" s="280"/>
      <c r="S156" s="280"/>
      <c r="T156" s="280"/>
      <c r="U156" s="280"/>
      <c r="V156" s="280"/>
      <c r="W156" s="280"/>
      <c r="X156" s="280"/>
      <c r="Y156" s="280"/>
      <c r="Z156" s="280"/>
      <c r="AA156" s="280"/>
      <c r="AB156" s="280"/>
      <c r="AC156" s="280"/>
      <c r="AD156" s="280"/>
      <c r="AE156" s="280"/>
      <c r="AF156" s="280"/>
      <c r="AG156" s="280"/>
      <c r="AH156" s="280"/>
      <c r="AI156" s="280"/>
      <c r="AJ156" s="280"/>
      <c r="AK156" s="280"/>
      <c r="AL156" s="280"/>
      <c r="AM156" s="443"/>
    </row>
    <row r="157" spans="1:39" s="170" customFormat="1" ht="36" customHeight="1" x14ac:dyDescent="0.2">
      <c r="A157" s="172"/>
      <c r="B157" s="173" t="str">
        <f>"zu Nr. "&amp;B37</f>
        <v>zu Nr. 32</v>
      </c>
      <c r="C157" s="545" t="s">
        <v>239</v>
      </c>
      <c r="D157" s="649" t="s">
        <v>326</v>
      </c>
      <c r="E157" s="650"/>
      <c r="F157" s="650"/>
      <c r="G157" s="650"/>
      <c r="H157" s="650"/>
      <c r="I157" s="650"/>
      <c r="J157" s="650"/>
      <c r="K157" s="650"/>
      <c r="L157" s="650"/>
      <c r="M157" s="650"/>
      <c r="N157" s="650"/>
      <c r="O157" s="650"/>
      <c r="P157" s="650"/>
      <c r="Q157" s="650"/>
      <c r="R157" s="650"/>
      <c r="S157" s="650"/>
      <c r="T157" s="650"/>
      <c r="U157" s="650"/>
      <c r="V157" s="650"/>
      <c r="W157" s="650"/>
      <c r="X157" s="650"/>
      <c r="Y157" s="650"/>
      <c r="Z157" s="650"/>
      <c r="AA157" s="650"/>
      <c r="AB157" s="650"/>
      <c r="AC157" s="650"/>
      <c r="AD157" s="650"/>
      <c r="AE157" s="650"/>
      <c r="AF157" s="650"/>
      <c r="AG157" s="650"/>
      <c r="AH157" s="650"/>
      <c r="AI157" s="650"/>
      <c r="AJ157" s="650"/>
      <c r="AK157" s="650"/>
      <c r="AL157" s="650"/>
      <c r="AM157" s="443"/>
    </row>
    <row r="158" spans="1:39" s="170" customFormat="1" ht="8.1" customHeight="1" x14ac:dyDescent="0.2">
      <c r="A158" s="172"/>
      <c r="B158" s="173"/>
      <c r="C158" s="277"/>
      <c r="D158" s="277"/>
      <c r="E158" s="277"/>
      <c r="F158" s="277"/>
      <c r="G158" s="277"/>
      <c r="H158" s="277"/>
      <c r="I158" s="277"/>
      <c r="J158" s="277"/>
      <c r="K158" s="280"/>
      <c r="L158" s="280"/>
      <c r="M158" s="280"/>
      <c r="N158" s="280"/>
      <c r="O158" s="280"/>
      <c r="P158" s="280"/>
      <c r="Q158" s="280"/>
      <c r="R158" s="280"/>
      <c r="S158" s="280"/>
      <c r="T158" s="280"/>
      <c r="U158" s="280"/>
      <c r="V158" s="280"/>
      <c r="W158" s="280"/>
      <c r="X158" s="280"/>
      <c r="Y158" s="280"/>
      <c r="Z158" s="280"/>
      <c r="AA158" s="280"/>
      <c r="AB158" s="280"/>
      <c r="AC158" s="280"/>
      <c r="AD158" s="280"/>
      <c r="AE158" s="280"/>
      <c r="AF158" s="280"/>
      <c r="AG158" s="280"/>
      <c r="AH158" s="280"/>
      <c r="AI158" s="280"/>
      <c r="AJ158" s="280"/>
      <c r="AK158" s="280"/>
      <c r="AL158" s="280"/>
      <c r="AM158" s="443"/>
    </row>
    <row r="159" spans="1:39" s="170" customFormat="1" ht="33.75" customHeight="1" x14ac:dyDescent="0.2">
      <c r="A159" s="172"/>
      <c r="B159" s="173" t="str">
        <f>"zu Nr. "&amp;B38</f>
        <v>zu Nr. 33</v>
      </c>
      <c r="C159" s="545" t="s">
        <v>274</v>
      </c>
      <c r="D159" s="649" t="s">
        <v>327</v>
      </c>
      <c r="E159" s="650"/>
      <c r="F159" s="650"/>
      <c r="G159" s="650"/>
      <c r="H159" s="650"/>
      <c r="I159" s="650"/>
      <c r="J159" s="650"/>
      <c r="K159" s="650"/>
      <c r="L159" s="650"/>
      <c r="M159" s="650"/>
      <c r="N159" s="650"/>
      <c r="O159" s="650"/>
      <c r="P159" s="650"/>
      <c r="Q159" s="650"/>
      <c r="R159" s="650"/>
      <c r="S159" s="650"/>
      <c r="T159" s="650"/>
      <c r="U159" s="650"/>
      <c r="V159" s="650"/>
      <c r="W159" s="650"/>
      <c r="X159" s="650"/>
      <c r="Y159" s="650"/>
      <c r="Z159" s="650"/>
      <c r="AA159" s="650"/>
      <c r="AB159" s="650"/>
      <c r="AC159" s="650"/>
      <c r="AD159" s="650"/>
      <c r="AE159" s="650"/>
      <c r="AF159" s="650"/>
      <c r="AG159" s="650"/>
      <c r="AH159" s="650"/>
      <c r="AI159" s="650"/>
      <c r="AJ159" s="650"/>
      <c r="AK159" s="650"/>
      <c r="AL159" s="650"/>
      <c r="AM159" s="443"/>
    </row>
    <row r="160" spans="1:39" s="170" customFormat="1" ht="8.1" customHeight="1" x14ac:dyDescent="0.2">
      <c r="A160" s="172"/>
      <c r="B160" s="173"/>
      <c r="C160" s="277"/>
      <c r="D160" s="277"/>
      <c r="E160" s="277"/>
      <c r="F160" s="277"/>
      <c r="G160" s="277"/>
      <c r="H160" s="277"/>
      <c r="I160" s="277"/>
      <c r="J160" s="277"/>
      <c r="K160" s="280"/>
      <c r="L160" s="280"/>
      <c r="M160" s="280"/>
      <c r="N160" s="280"/>
      <c r="O160" s="280"/>
      <c r="P160" s="280"/>
      <c r="Q160" s="280"/>
      <c r="R160" s="280"/>
      <c r="S160" s="280"/>
      <c r="T160" s="280"/>
      <c r="U160" s="280"/>
      <c r="V160" s="280"/>
      <c r="W160" s="280"/>
      <c r="X160" s="280"/>
      <c r="Y160" s="280"/>
      <c r="Z160" s="280"/>
      <c r="AA160" s="280"/>
      <c r="AB160" s="280"/>
      <c r="AC160" s="280"/>
      <c r="AD160" s="280"/>
      <c r="AE160" s="280"/>
      <c r="AF160" s="280"/>
      <c r="AG160" s="280"/>
      <c r="AH160" s="280"/>
      <c r="AI160" s="280"/>
      <c r="AJ160" s="280"/>
      <c r="AK160" s="280"/>
      <c r="AL160" s="280"/>
      <c r="AM160" s="443"/>
    </row>
    <row r="161" spans="1:39" s="170" customFormat="1" ht="46.5" customHeight="1" x14ac:dyDescent="0.2">
      <c r="A161" s="172"/>
      <c r="B161" s="173" t="str">
        <f>"zu Nr. "&amp;B39</f>
        <v>zu Nr. 34</v>
      </c>
      <c r="C161" s="545" t="s">
        <v>240</v>
      </c>
      <c r="D161" s="649" t="s">
        <v>328</v>
      </c>
      <c r="E161" s="649"/>
      <c r="F161" s="649"/>
      <c r="G161" s="649"/>
      <c r="H161" s="649"/>
      <c r="I161" s="649"/>
      <c r="J161" s="649"/>
      <c r="K161" s="649"/>
      <c r="L161" s="649"/>
      <c r="M161" s="649"/>
      <c r="N161" s="649"/>
      <c r="O161" s="649"/>
      <c r="P161" s="649"/>
      <c r="Q161" s="649"/>
      <c r="R161" s="649"/>
      <c r="S161" s="649"/>
      <c r="T161" s="649"/>
      <c r="U161" s="649"/>
      <c r="V161" s="649"/>
      <c r="W161" s="649"/>
      <c r="X161" s="649"/>
      <c r="Y161" s="649"/>
      <c r="Z161" s="649"/>
      <c r="AA161" s="649"/>
      <c r="AB161" s="649"/>
      <c r="AC161" s="649"/>
      <c r="AD161" s="649"/>
      <c r="AE161" s="649"/>
      <c r="AF161" s="649"/>
      <c r="AG161" s="649"/>
      <c r="AH161" s="649"/>
      <c r="AI161" s="649"/>
      <c r="AJ161" s="649"/>
      <c r="AK161" s="649"/>
      <c r="AL161" s="649"/>
      <c r="AM161" s="443"/>
    </row>
    <row r="162" spans="1:39" s="170" customFormat="1" ht="8.1" customHeight="1" x14ac:dyDescent="0.2">
      <c r="A162" s="172"/>
      <c r="B162" s="173"/>
      <c r="C162" s="277"/>
      <c r="D162" s="277"/>
      <c r="E162" s="277"/>
      <c r="F162" s="277"/>
      <c r="G162" s="277"/>
      <c r="H162" s="277"/>
      <c r="I162" s="277"/>
      <c r="J162" s="277"/>
      <c r="K162" s="280"/>
      <c r="L162" s="280"/>
      <c r="M162" s="280"/>
      <c r="N162" s="280"/>
      <c r="O162" s="280"/>
      <c r="P162" s="280"/>
      <c r="Q162" s="280"/>
      <c r="R162" s="280"/>
      <c r="S162" s="280"/>
      <c r="T162" s="280"/>
      <c r="U162" s="280"/>
      <c r="V162" s="280"/>
      <c r="W162" s="280"/>
      <c r="X162" s="280"/>
      <c r="Y162" s="280"/>
      <c r="Z162" s="280"/>
      <c r="AA162" s="280"/>
      <c r="AB162" s="280"/>
      <c r="AC162" s="280"/>
      <c r="AD162" s="280"/>
      <c r="AE162" s="280"/>
      <c r="AF162" s="280"/>
      <c r="AG162" s="280"/>
      <c r="AH162" s="280"/>
      <c r="AI162" s="280"/>
      <c r="AJ162" s="280"/>
      <c r="AK162" s="280"/>
      <c r="AL162" s="280"/>
      <c r="AM162" s="443"/>
    </row>
    <row r="163" spans="1:39" s="170" customFormat="1" ht="45" customHeight="1" x14ac:dyDescent="0.2">
      <c r="A163" s="172"/>
      <c r="B163" s="173" t="str">
        <f>"zu Nr. "&amp;B40</f>
        <v>zu Nr. 35</v>
      </c>
      <c r="C163" s="545" t="s">
        <v>244</v>
      </c>
      <c r="D163" s="681" t="s">
        <v>327</v>
      </c>
      <c r="E163" s="681"/>
      <c r="F163" s="681"/>
      <c r="G163" s="681"/>
      <c r="H163" s="681"/>
      <c r="I163" s="681"/>
      <c r="J163" s="681"/>
      <c r="K163" s="681"/>
      <c r="L163" s="681"/>
      <c r="M163" s="681"/>
      <c r="N163" s="681"/>
      <c r="O163" s="681"/>
      <c r="P163" s="681"/>
      <c r="Q163" s="681"/>
      <c r="R163" s="681"/>
      <c r="S163" s="681"/>
      <c r="T163" s="681"/>
      <c r="U163" s="681"/>
      <c r="V163" s="681"/>
      <c r="W163" s="681"/>
      <c r="X163" s="681"/>
      <c r="Y163" s="681"/>
      <c r="Z163" s="681"/>
      <c r="AA163" s="681"/>
      <c r="AB163" s="681"/>
      <c r="AC163" s="681"/>
      <c r="AD163" s="681"/>
      <c r="AE163" s="681"/>
      <c r="AF163" s="681"/>
      <c r="AG163" s="681"/>
      <c r="AH163" s="681"/>
      <c r="AI163" s="681"/>
      <c r="AJ163" s="681"/>
      <c r="AK163" s="681"/>
      <c r="AL163" s="681"/>
      <c r="AM163" s="443"/>
    </row>
    <row r="164" spans="1:39" s="170" customFormat="1" ht="8.1" customHeight="1" x14ac:dyDescent="0.2">
      <c r="A164" s="172"/>
      <c r="B164" s="173"/>
      <c r="C164" s="277"/>
      <c r="D164" s="277"/>
      <c r="E164" s="277"/>
      <c r="F164" s="277"/>
      <c r="G164" s="277"/>
      <c r="H164" s="277"/>
      <c r="I164" s="277"/>
      <c r="J164" s="277"/>
      <c r="K164" s="280"/>
      <c r="L164" s="280"/>
      <c r="M164" s="280"/>
      <c r="N164" s="280"/>
      <c r="O164" s="280"/>
      <c r="P164" s="280"/>
      <c r="Q164" s="280"/>
      <c r="R164" s="280"/>
      <c r="S164" s="280"/>
      <c r="T164" s="280"/>
      <c r="U164" s="280"/>
      <c r="V164" s="280"/>
      <c r="W164" s="280"/>
      <c r="X164" s="280"/>
      <c r="Y164" s="280"/>
      <c r="Z164" s="280"/>
      <c r="AA164" s="280"/>
      <c r="AB164" s="280"/>
      <c r="AC164" s="280"/>
      <c r="AD164" s="280"/>
      <c r="AE164" s="280"/>
      <c r="AF164" s="280"/>
      <c r="AG164" s="280"/>
      <c r="AH164" s="280"/>
      <c r="AI164" s="280"/>
      <c r="AJ164" s="280"/>
      <c r="AK164" s="280"/>
      <c r="AL164" s="280"/>
      <c r="AM164" s="443"/>
    </row>
    <row r="165" spans="1:39" s="170" customFormat="1" x14ac:dyDescent="0.2">
      <c r="A165" s="172"/>
      <c r="B165" s="173" t="str">
        <f>"zu Nr. "&amp;B41</f>
        <v>zu Nr. 36</v>
      </c>
      <c r="C165" s="277" t="s">
        <v>43</v>
      </c>
      <c r="D165" s="277" t="s">
        <v>41</v>
      </c>
      <c r="E165" s="277"/>
      <c r="F165" s="277"/>
      <c r="G165" s="277"/>
      <c r="H165" s="277"/>
      <c r="I165" s="277"/>
      <c r="J165" s="277"/>
      <c r="K165" s="280"/>
      <c r="L165" s="280"/>
      <c r="M165" s="280"/>
      <c r="N165" s="280"/>
      <c r="O165" s="280"/>
      <c r="P165" s="280"/>
      <c r="Q165" s="280"/>
      <c r="R165" s="280"/>
      <c r="S165" s="280"/>
      <c r="T165" s="280"/>
      <c r="U165" s="280"/>
      <c r="V165" s="280"/>
      <c r="W165" s="280"/>
      <c r="X165" s="280"/>
      <c r="Y165" s="280"/>
      <c r="Z165" s="280"/>
      <c r="AA165" s="280"/>
      <c r="AB165" s="280"/>
      <c r="AC165" s="280"/>
      <c r="AD165" s="280"/>
      <c r="AE165" s="280"/>
      <c r="AF165" s="280"/>
      <c r="AG165" s="280"/>
      <c r="AH165" s="280"/>
      <c r="AI165" s="280"/>
      <c r="AJ165" s="280"/>
      <c r="AK165" s="280"/>
      <c r="AL165" s="280"/>
      <c r="AM165" s="443"/>
    </row>
    <row r="166" spans="1:39" s="170" customFormat="1" x14ac:dyDescent="0.2">
      <c r="A166" s="172"/>
      <c r="B166" s="279"/>
      <c r="C166" s="277" t="s">
        <v>44</v>
      </c>
      <c r="D166" s="277" t="s">
        <v>42</v>
      </c>
      <c r="E166" s="277"/>
      <c r="F166" s="277"/>
      <c r="G166" s="277"/>
      <c r="H166" s="277"/>
      <c r="I166" s="277"/>
      <c r="J166" s="277"/>
      <c r="K166" s="280"/>
      <c r="L166" s="280"/>
      <c r="M166" s="280"/>
      <c r="N166" s="280"/>
      <c r="O166" s="280"/>
      <c r="P166" s="280"/>
      <c r="Q166" s="280"/>
      <c r="R166" s="280"/>
      <c r="S166" s="280"/>
      <c r="T166" s="280"/>
      <c r="U166" s="280"/>
      <c r="V166" s="280"/>
      <c r="W166" s="280"/>
      <c r="X166" s="280"/>
      <c r="Y166" s="280"/>
      <c r="Z166" s="280"/>
      <c r="AA166" s="280"/>
      <c r="AB166" s="280"/>
      <c r="AC166" s="280"/>
      <c r="AD166" s="280"/>
      <c r="AE166" s="280"/>
      <c r="AF166" s="280"/>
      <c r="AG166" s="280"/>
      <c r="AH166" s="280"/>
      <c r="AI166" s="280"/>
      <c r="AJ166" s="280"/>
      <c r="AK166" s="280"/>
      <c r="AL166" s="280"/>
      <c r="AM166" s="443"/>
    </row>
    <row r="167" spans="1:39" s="170" customFormat="1" ht="8.1" customHeight="1" x14ac:dyDescent="0.2">
      <c r="A167" s="172"/>
      <c r="B167" s="173"/>
      <c r="C167" s="277"/>
      <c r="D167" s="277"/>
      <c r="E167" s="277"/>
      <c r="F167" s="277"/>
      <c r="G167" s="277"/>
      <c r="H167" s="277"/>
      <c r="I167" s="277"/>
      <c r="J167" s="277"/>
      <c r="K167" s="280"/>
      <c r="L167" s="280"/>
      <c r="M167" s="280"/>
      <c r="N167" s="280"/>
      <c r="O167" s="280"/>
      <c r="P167" s="280"/>
      <c r="Q167" s="280"/>
      <c r="R167" s="280"/>
      <c r="S167" s="280"/>
      <c r="T167" s="280"/>
      <c r="U167" s="280"/>
      <c r="V167" s="280"/>
      <c r="W167" s="280"/>
      <c r="X167" s="280"/>
      <c r="Y167" s="280"/>
      <c r="Z167" s="280"/>
      <c r="AA167" s="280"/>
      <c r="AB167" s="280"/>
      <c r="AC167" s="280"/>
      <c r="AD167" s="280"/>
      <c r="AE167" s="280"/>
      <c r="AF167" s="280"/>
      <c r="AG167" s="280"/>
      <c r="AH167" s="280"/>
      <c r="AI167" s="280"/>
      <c r="AJ167" s="280"/>
      <c r="AK167" s="280"/>
      <c r="AL167" s="280"/>
      <c r="AM167" s="443"/>
    </row>
    <row r="168" spans="1:39" s="170" customFormat="1" ht="49.5" customHeight="1" x14ac:dyDescent="0.2">
      <c r="A168" s="172"/>
      <c r="B168" s="173" t="str">
        <f>"zu Nr. "&amp;B42</f>
        <v>zu Nr. 37</v>
      </c>
      <c r="C168" s="277" t="s">
        <v>329</v>
      </c>
      <c r="D168" s="653" t="s">
        <v>385</v>
      </c>
      <c r="E168" s="653"/>
      <c r="F168" s="653"/>
      <c r="G168" s="653"/>
      <c r="H168" s="653"/>
      <c r="I168" s="653"/>
      <c r="J168" s="653"/>
      <c r="K168" s="653"/>
      <c r="L168" s="653"/>
      <c r="M168" s="653"/>
      <c r="N168" s="653"/>
      <c r="O168" s="653"/>
      <c r="P168" s="653"/>
      <c r="Q168" s="653"/>
      <c r="R168" s="653"/>
      <c r="S168" s="653"/>
      <c r="T168" s="653"/>
      <c r="U168" s="653"/>
      <c r="V168" s="653"/>
      <c r="W168" s="653"/>
      <c r="X168" s="653"/>
      <c r="Y168" s="653"/>
      <c r="Z168" s="653"/>
      <c r="AA168" s="653"/>
      <c r="AB168" s="653"/>
      <c r="AC168" s="653"/>
      <c r="AD168" s="653"/>
      <c r="AE168" s="653"/>
      <c r="AF168" s="653"/>
      <c r="AG168" s="653"/>
      <c r="AH168" s="653"/>
      <c r="AI168" s="653"/>
      <c r="AJ168" s="653"/>
      <c r="AK168" s="653"/>
      <c r="AL168" s="653"/>
      <c r="AM168" s="443"/>
    </row>
    <row r="169" spans="1:39" s="170" customFormat="1" ht="8.1" customHeight="1" x14ac:dyDescent="0.2">
      <c r="A169" s="172"/>
      <c r="B169" s="173"/>
      <c r="C169" s="277"/>
      <c r="D169" s="277"/>
      <c r="E169" s="277"/>
      <c r="F169" s="277"/>
      <c r="G169" s="277"/>
      <c r="H169" s="277"/>
      <c r="I169" s="277"/>
      <c r="J169" s="277"/>
      <c r="K169" s="280"/>
      <c r="L169" s="280"/>
      <c r="M169" s="280"/>
      <c r="N169" s="280"/>
      <c r="O169" s="280"/>
      <c r="P169" s="280"/>
      <c r="Q169" s="280"/>
      <c r="R169" s="280"/>
      <c r="S169" s="280"/>
      <c r="T169" s="280"/>
      <c r="U169" s="280"/>
      <c r="V169" s="280"/>
      <c r="W169" s="280"/>
      <c r="X169" s="280"/>
      <c r="Y169" s="280"/>
      <c r="Z169" s="280"/>
      <c r="AA169" s="280"/>
      <c r="AB169" s="280"/>
      <c r="AC169" s="280"/>
      <c r="AD169" s="280"/>
      <c r="AE169" s="280"/>
      <c r="AF169" s="280"/>
      <c r="AG169" s="280"/>
      <c r="AH169" s="280"/>
      <c r="AI169" s="280"/>
      <c r="AJ169" s="280"/>
      <c r="AK169" s="280"/>
      <c r="AL169" s="280"/>
      <c r="AM169" s="443"/>
    </row>
    <row r="170" spans="1:39" s="479" customFormat="1" x14ac:dyDescent="0.2">
      <c r="A170" s="477"/>
      <c r="B170" s="173" t="str">
        <f>"zu Nr. "&amp;B43</f>
        <v>zu Nr. 38</v>
      </c>
      <c r="C170" s="277" t="s">
        <v>45</v>
      </c>
      <c r="D170" s="277" t="s">
        <v>46</v>
      </c>
      <c r="E170" s="277"/>
      <c r="F170" s="277"/>
      <c r="G170" s="277"/>
      <c r="H170" s="277"/>
      <c r="I170" s="277"/>
      <c r="J170" s="277"/>
      <c r="K170" s="280"/>
      <c r="L170" s="280"/>
      <c r="M170" s="280"/>
      <c r="N170" s="280"/>
      <c r="O170" s="280"/>
      <c r="P170" s="280"/>
      <c r="Q170" s="280"/>
      <c r="R170" s="280"/>
      <c r="S170" s="280"/>
      <c r="T170" s="280"/>
      <c r="U170" s="280"/>
      <c r="V170" s="280"/>
      <c r="W170" s="280"/>
      <c r="X170" s="280"/>
      <c r="Y170" s="280"/>
      <c r="Z170" s="280"/>
      <c r="AA170" s="280"/>
      <c r="AB170" s="280"/>
      <c r="AC170" s="280"/>
      <c r="AD170" s="280"/>
      <c r="AE170" s="280"/>
      <c r="AF170" s="280"/>
      <c r="AG170" s="280"/>
      <c r="AH170" s="280"/>
      <c r="AI170" s="280"/>
      <c r="AJ170" s="280"/>
      <c r="AK170" s="280"/>
      <c r="AL170" s="280"/>
      <c r="AM170" s="478"/>
    </row>
    <row r="171" spans="1:39" s="479" customFormat="1" x14ac:dyDescent="0.2">
      <c r="A171" s="477"/>
      <c r="B171" s="279"/>
      <c r="C171" s="277" t="s">
        <v>337</v>
      </c>
      <c r="D171" s="277" t="s">
        <v>47</v>
      </c>
      <c r="E171" s="277"/>
      <c r="F171" s="277"/>
      <c r="G171" s="277"/>
      <c r="H171" s="277"/>
      <c r="I171" s="277"/>
      <c r="J171" s="277"/>
      <c r="K171" s="280"/>
      <c r="L171" s="280"/>
      <c r="M171" s="280"/>
      <c r="N171" s="280"/>
      <c r="O171" s="280"/>
      <c r="P171" s="280"/>
      <c r="Q171" s="280"/>
      <c r="R171" s="280"/>
      <c r="S171" s="280"/>
      <c r="T171" s="280"/>
      <c r="U171" s="280"/>
      <c r="V171" s="280"/>
      <c r="W171" s="280"/>
      <c r="X171" s="280"/>
      <c r="Y171" s="280"/>
      <c r="Z171" s="280"/>
      <c r="AA171" s="280"/>
      <c r="AB171" s="280"/>
      <c r="AC171" s="280"/>
      <c r="AD171" s="280"/>
      <c r="AE171" s="280"/>
      <c r="AF171" s="280"/>
      <c r="AG171" s="280"/>
      <c r="AH171" s="280"/>
      <c r="AI171" s="280"/>
      <c r="AJ171" s="280"/>
      <c r="AK171" s="280"/>
      <c r="AL171" s="280"/>
      <c r="AM171" s="478"/>
    </row>
    <row r="172" spans="1:39" s="479" customFormat="1" ht="8.1" customHeight="1" x14ac:dyDescent="0.2">
      <c r="A172" s="477"/>
      <c r="B172" s="173"/>
      <c r="C172" s="277"/>
      <c r="D172" s="277"/>
      <c r="E172" s="277"/>
      <c r="F172" s="277"/>
      <c r="G172" s="277"/>
      <c r="H172" s="277"/>
      <c r="I172" s="277"/>
      <c r="J172" s="277"/>
      <c r="K172" s="280"/>
      <c r="L172" s="280"/>
      <c r="M172" s="280"/>
      <c r="N172" s="280"/>
      <c r="O172" s="280"/>
      <c r="P172" s="280"/>
      <c r="Q172" s="280"/>
      <c r="R172" s="280"/>
      <c r="S172" s="280"/>
      <c r="T172" s="280"/>
      <c r="U172" s="280"/>
      <c r="V172" s="280"/>
      <c r="W172" s="280"/>
      <c r="X172" s="280"/>
      <c r="Y172" s="280"/>
      <c r="Z172" s="280"/>
      <c r="AA172" s="280"/>
      <c r="AB172" s="280"/>
      <c r="AC172" s="280"/>
      <c r="AD172" s="280"/>
      <c r="AE172" s="280"/>
      <c r="AF172" s="280"/>
      <c r="AG172" s="280"/>
      <c r="AH172" s="280"/>
      <c r="AI172" s="280"/>
      <c r="AJ172" s="280"/>
      <c r="AK172" s="280"/>
      <c r="AL172" s="280"/>
      <c r="AM172" s="478"/>
    </row>
    <row r="173" spans="1:39" s="479" customFormat="1" x14ac:dyDescent="0.2">
      <c r="A173" s="477"/>
      <c r="B173" s="173" t="str">
        <f>"zu Nr. "&amp;B44</f>
        <v>zu Nr. 39</v>
      </c>
      <c r="C173" s="277" t="s">
        <v>48</v>
      </c>
      <c r="D173" s="277" t="s">
        <v>49</v>
      </c>
      <c r="E173" s="277"/>
      <c r="F173" s="277"/>
      <c r="G173" s="277"/>
      <c r="H173" s="277"/>
      <c r="I173" s="277"/>
      <c r="J173" s="277"/>
      <c r="K173" s="280"/>
      <c r="L173" s="280"/>
      <c r="M173" s="280"/>
      <c r="N173" s="280"/>
      <c r="O173" s="280"/>
      <c r="P173" s="280"/>
      <c r="Q173" s="280"/>
      <c r="R173" s="280"/>
      <c r="S173" s="280"/>
      <c r="T173" s="280"/>
      <c r="U173" s="280"/>
      <c r="V173" s="280"/>
      <c r="W173" s="280"/>
      <c r="X173" s="280"/>
      <c r="Y173" s="280"/>
      <c r="Z173" s="280"/>
      <c r="AA173" s="280"/>
      <c r="AB173" s="280"/>
      <c r="AC173" s="280"/>
      <c r="AD173" s="280"/>
      <c r="AE173" s="280"/>
      <c r="AF173" s="280"/>
      <c r="AG173" s="280"/>
      <c r="AH173" s="280"/>
      <c r="AI173" s="280"/>
      <c r="AJ173" s="280"/>
      <c r="AK173" s="280"/>
      <c r="AL173" s="280"/>
      <c r="AM173" s="478"/>
    </row>
    <row r="174" spans="1:39" s="479" customFormat="1" x14ac:dyDescent="0.2">
      <c r="A174" s="477"/>
      <c r="B174" s="173"/>
      <c r="C174" s="277" t="s">
        <v>338</v>
      </c>
      <c r="D174" s="277" t="s">
        <v>47</v>
      </c>
      <c r="E174" s="277"/>
      <c r="F174" s="277"/>
      <c r="G174" s="277"/>
      <c r="H174" s="277"/>
      <c r="I174" s="277"/>
      <c r="J174" s="277"/>
      <c r="K174" s="280"/>
      <c r="L174" s="280"/>
      <c r="M174" s="280"/>
      <c r="N174" s="280"/>
      <c r="O174" s="280"/>
      <c r="P174" s="280"/>
      <c r="Q174" s="280"/>
      <c r="R174" s="280"/>
      <c r="S174" s="280"/>
      <c r="T174" s="280"/>
      <c r="U174" s="280"/>
      <c r="V174" s="280"/>
      <c r="W174" s="280"/>
      <c r="X174" s="280"/>
      <c r="Y174" s="280"/>
      <c r="Z174" s="280"/>
      <c r="AA174" s="280"/>
      <c r="AB174" s="280"/>
      <c r="AC174" s="280"/>
      <c r="AD174" s="280"/>
      <c r="AE174" s="280"/>
      <c r="AF174" s="280"/>
      <c r="AG174" s="280"/>
      <c r="AH174" s="280"/>
      <c r="AI174" s="280"/>
      <c r="AJ174" s="280"/>
      <c r="AK174" s="280"/>
      <c r="AL174" s="280"/>
      <c r="AM174" s="478"/>
    </row>
    <row r="175" spans="1:39" s="479" customFormat="1" ht="8.1" customHeight="1" x14ac:dyDescent="0.2">
      <c r="A175" s="477"/>
      <c r="B175" s="173"/>
      <c r="C175" s="277"/>
      <c r="D175" s="277"/>
      <c r="E175" s="277"/>
      <c r="F175" s="277"/>
      <c r="G175" s="277"/>
      <c r="H175" s="277"/>
      <c r="I175" s="277"/>
      <c r="J175" s="277"/>
      <c r="K175" s="280"/>
      <c r="L175" s="280"/>
      <c r="M175" s="280"/>
      <c r="N175" s="280"/>
      <c r="O175" s="280"/>
      <c r="P175" s="280"/>
      <c r="Q175" s="280"/>
      <c r="R175" s="280"/>
      <c r="S175" s="280"/>
      <c r="T175" s="280"/>
      <c r="U175" s="280"/>
      <c r="V175" s="280"/>
      <c r="W175" s="280"/>
      <c r="X175" s="280"/>
      <c r="Y175" s="280"/>
      <c r="Z175" s="280"/>
      <c r="AA175" s="280"/>
      <c r="AB175" s="280"/>
      <c r="AC175" s="280"/>
      <c r="AD175" s="280"/>
      <c r="AE175" s="280"/>
      <c r="AF175" s="280"/>
      <c r="AG175" s="280"/>
      <c r="AH175" s="280"/>
      <c r="AI175" s="280"/>
      <c r="AJ175" s="280"/>
      <c r="AK175" s="280"/>
      <c r="AL175" s="280"/>
      <c r="AM175" s="478"/>
    </row>
    <row r="176" spans="1:39" s="170" customFormat="1" x14ac:dyDescent="0.2">
      <c r="A176" s="172"/>
      <c r="B176" s="173" t="str">
        <f>"zu Nr. "&amp;B45</f>
        <v>zu Nr. 40</v>
      </c>
      <c r="C176" s="277" t="s">
        <v>161</v>
      </c>
      <c r="D176" s="277" t="s">
        <v>141</v>
      </c>
      <c r="E176" s="277"/>
      <c r="F176" s="277"/>
      <c r="G176" s="277"/>
      <c r="H176" s="277"/>
      <c r="I176" s="277"/>
      <c r="J176" s="277"/>
      <c r="K176" s="280"/>
      <c r="L176" s="280"/>
      <c r="M176" s="280"/>
      <c r="N176" s="280"/>
      <c r="O176" s="280"/>
      <c r="P176" s="280"/>
      <c r="Q176" s="280"/>
      <c r="R176" s="280"/>
      <c r="S176" s="280"/>
      <c r="T176" s="280"/>
      <c r="U176" s="280"/>
      <c r="V176" s="280"/>
      <c r="W176" s="280"/>
      <c r="X176" s="280"/>
      <c r="Y176" s="280"/>
      <c r="Z176" s="280"/>
      <c r="AA176" s="280"/>
      <c r="AB176" s="280"/>
      <c r="AC176" s="280"/>
      <c r="AD176" s="280"/>
      <c r="AE176" s="280"/>
      <c r="AF176" s="280"/>
      <c r="AG176" s="280"/>
      <c r="AH176" s="280"/>
      <c r="AI176" s="280"/>
      <c r="AJ176" s="280"/>
      <c r="AK176" s="280"/>
      <c r="AL176" s="280"/>
      <c r="AM176" s="443"/>
    </row>
    <row r="177" spans="1:65" s="170" customFormat="1" x14ac:dyDescent="0.2">
      <c r="A177" s="172"/>
      <c r="B177" s="173"/>
      <c r="C177" s="277" t="s">
        <v>162</v>
      </c>
      <c r="D177" s="277" t="s">
        <v>122</v>
      </c>
      <c r="E177" s="277"/>
      <c r="F177" s="277"/>
      <c r="G177" s="277"/>
      <c r="H177" s="277"/>
      <c r="I177" s="277"/>
      <c r="J177" s="277"/>
      <c r="K177" s="280"/>
      <c r="L177" s="280"/>
      <c r="M177" s="280"/>
      <c r="N177" s="280"/>
      <c r="O177" s="280"/>
      <c r="P177" s="280"/>
      <c r="Q177" s="280"/>
      <c r="R177" s="280"/>
      <c r="S177" s="280"/>
      <c r="T177" s="280"/>
      <c r="U177" s="280"/>
      <c r="V177" s="280"/>
      <c r="W177" s="280"/>
      <c r="X177" s="280"/>
      <c r="Y177" s="280"/>
      <c r="Z177" s="280"/>
      <c r="AA177" s="280"/>
      <c r="AB177" s="280"/>
      <c r="AC177" s="280"/>
      <c r="AD177" s="280"/>
      <c r="AE177" s="280"/>
      <c r="AF177" s="280"/>
      <c r="AG177" s="280"/>
      <c r="AH177" s="280"/>
      <c r="AI177" s="280"/>
      <c r="AJ177" s="280"/>
      <c r="AK177" s="280"/>
      <c r="AL177" s="280"/>
      <c r="AM177" s="443"/>
    </row>
    <row r="178" spans="1:65" s="170" customFormat="1" ht="8.1" customHeight="1" x14ac:dyDescent="0.2">
      <c r="A178" s="172"/>
      <c r="B178" s="173"/>
      <c r="C178" s="277"/>
      <c r="D178" s="277"/>
      <c r="E178" s="277"/>
      <c r="F178" s="277"/>
      <c r="G178" s="277"/>
      <c r="H178" s="277"/>
      <c r="I178" s="277"/>
      <c r="J178" s="277"/>
      <c r="K178" s="280"/>
      <c r="L178" s="280"/>
      <c r="M178" s="280"/>
      <c r="N178" s="280"/>
      <c r="O178" s="280"/>
      <c r="P178" s="280"/>
      <c r="Q178" s="280"/>
      <c r="R178" s="280"/>
      <c r="S178" s="280"/>
      <c r="T178" s="280"/>
      <c r="U178" s="280"/>
      <c r="V178" s="280"/>
      <c r="W178" s="280"/>
      <c r="X178" s="280"/>
      <c r="Y178" s="280"/>
      <c r="Z178" s="280"/>
      <c r="AA178" s="280"/>
      <c r="AB178" s="280"/>
      <c r="AC178" s="280"/>
      <c r="AD178" s="280"/>
      <c r="AE178" s="280"/>
      <c r="AF178" s="280"/>
      <c r="AG178" s="280"/>
      <c r="AH178" s="280"/>
      <c r="AI178" s="280"/>
      <c r="AJ178" s="280"/>
      <c r="AK178" s="280"/>
      <c r="AL178" s="280"/>
      <c r="AM178" s="443"/>
    </row>
    <row r="179" spans="1:65" s="170" customFormat="1" x14ac:dyDescent="0.2">
      <c r="A179" s="172"/>
      <c r="B179" s="173" t="str">
        <f>"zu Nr. "&amp;B46</f>
        <v>zu Nr. 41</v>
      </c>
      <c r="C179" s="277" t="s">
        <v>158</v>
      </c>
      <c r="D179" s="277" t="s">
        <v>117</v>
      </c>
      <c r="E179" s="277"/>
      <c r="F179" s="277"/>
      <c r="G179" s="277"/>
      <c r="H179" s="277"/>
      <c r="I179" s="277"/>
      <c r="J179" s="277"/>
      <c r="K179" s="280"/>
      <c r="L179" s="280"/>
      <c r="M179" s="280"/>
      <c r="N179" s="280"/>
      <c r="O179" s="280"/>
      <c r="P179" s="280"/>
      <c r="Q179" s="280"/>
      <c r="R179" s="280"/>
      <c r="S179" s="280"/>
      <c r="T179" s="280"/>
      <c r="U179" s="280"/>
      <c r="V179" s="280"/>
      <c r="W179" s="280"/>
      <c r="X179" s="280"/>
      <c r="Y179" s="280"/>
      <c r="Z179" s="280"/>
      <c r="AA179" s="280"/>
      <c r="AB179" s="280"/>
      <c r="AC179" s="280"/>
      <c r="AD179" s="280"/>
      <c r="AE179" s="280"/>
      <c r="AF179" s="280"/>
      <c r="AG179" s="280"/>
      <c r="AH179" s="280"/>
      <c r="AI179" s="280"/>
      <c r="AJ179" s="280"/>
      <c r="AK179" s="280"/>
      <c r="AL179" s="280"/>
      <c r="AM179" s="443"/>
    </row>
    <row r="180" spans="1:65" s="170" customFormat="1" x14ac:dyDescent="0.2">
      <c r="A180" s="172"/>
      <c r="B180" s="173"/>
      <c r="C180" s="277" t="s">
        <v>116</v>
      </c>
      <c r="D180" s="277" t="s">
        <v>118</v>
      </c>
      <c r="E180" s="277"/>
      <c r="F180" s="277"/>
      <c r="G180" s="277"/>
      <c r="H180" s="277"/>
      <c r="I180" s="277"/>
      <c r="J180" s="277"/>
      <c r="K180" s="280"/>
      <c r="L180" s="280"/>
      <c r="M180" s="280"/>
      <c r="N180" s="280"/>
      <c r="O180" s="280"/>
      <c r="P180" s="280"/>
      <c r="Q180" s="280"/>
      <c r="R180" s="280"/>
      <c r="S180" s="280"/>
      <c r="T180" s="280"/>
      <c r="U180" s="280"/>
      <c r="V180" s="280"/>
      <c r="W180" s="280"/>
      <c r="X180" s="280"/>
      <c r="Y180" s="280"/>
      <c r="Z180" s="280"/>
      <c r="AA180" s="280"/>
      <c r="AB180" s="280"/>
      <c r="AC180" s="280"/>
      <c r="AD180" s="280"/>
      <c r="AE180" s="280"/>
      <c r="AF180" s="280"/>
      <c r="AG180" s="280"/>
      <c r="AH180" s="280"/>
      <c r="AI180" s="280"/>
      <c r="AJ180" s="280"/>
      <c r="AK180" s="280"/>
      <c r="AL180" s="280"/>
      <c r="AM180" s="443"/>
    </row>
    <row r="181" spans="1:65" s="170" customFormat="1" x14ac:dyDescent="0.2">
      <c r="A181" s="172"/>
      <c r="B181" s="173"/>
      <c r="C181" s="277"/>
      <c r="D181" s="277" t="s">
        <v>119</v>
      </c>
      <c r="E181" s="277"/>
      <c r="F181" s="277"/>
      <c r="G181" s="277"/>
      <c r="H181" s="277"/>
      <c r="I181" s="277"/>
      <c r="J181" s="277"/>
      <c r="K181" s="280"/>
      <c r="L181" s="280"/>
      <c r="M181" s="280"/>
      <c r="N181" s="280"/>
      <c r="O181" s="280"/>
      <c r="P181" s="280"/>
      <c r="Q181" s="280"/>
      <c r="R181" s="280"/>
      <c r="S181" s="280"/>
      <c r="T181" s="280"/>
      <c r="U181" s="280"/>
      <c r="V181" s="280"/>
      <c r="W181" s="280"/>
      <c r="X181" s="280"/>
      <c r="Y181" s="280"/>
      <c r="Z181" s="280"/>
      <c r="AA181" s="280"/>
      <c r="AB181" s="280"/>
      <c r="AC181" s="280"/>
      <c r="AD181" s="280"/>
      <c r="AE181" s="280"/>
      <c r="AF181" s="280"/>
      <c r="AG181" s="280"/>
      <c r="AH181" s="280"/>
      <c r="AI181" s="280"/>
      <c r="AJ181" s="280"/>
      <c r="AK181" s="280"/>
      <c r="AL181" s="280"/>
      <c r="AM181" s="443"/>
    </row>
    <row r="182" spans="1:65" s="170" customFormat="1" x14ac:dyDescent="0.2">
      <c r="A182" s="172"/>
      <c r="B182" s="173"/>
      <c r="C182" s="277"/>
      <c r="D182" s="277" t="s">
        <v>120</v>
      </c>
      <c r="E182" s="277"/>
      <c r="F182" s="277"/>
      <c r="G182" s="277"/>
      <c r="H182" s="277"/>
      <c r="I182" s="277"/>
      <c r="J182" s="277"/>
      <c r="K182" s="280"/>
      <c r="L182" s="280"/>
      <c r="M182" s="280"/>
      <c r="N182" s="280"/>
      <c r="O182" s="280"/>
      <c r="P182" s="280"/>
      <c r="Q182" s="280"/>
      <c r="R182" s="280"/>
      <c r="S182" s="280"/>
      <c r="T182" s="280"/>
      <c r="U182" s="280"/>
      <c r="V182" s="280"/>
      <c r="W182" s="280"/>
      <c r="X182" s="280"/>
      <c r="Y182" s="280"/>
      <c r="Z182" s="280"/>
      <c r="AA182" s="280"/>
      <c r="AB182" s="280"/>
      <c r="AC182" s="280"/>
      <c r="AD182" s="280"/>
      <c r="AE182" s="280"/>
      <c r="AF182" s="280"/>
      <c r="AG182" s="280"/>
      <c r="AH182" s="280"/>
      <c r="AI182" s="280"/>
      <c r="AJ182" s="280"/>
      <c r="AK182" s="280"/>
      <c r="AL182" s="280"/>
      <c r="AM182" s="443"/>
    </row>
    <row r="183" spans="1:65" s="170" customFormat="1" x14ac:dyDescent="0.2">
      <c r="A183" s="172"/>
      <c r="B183" s="173"/>
      <c r="C183" s="277"/>
      <c r="D183" s="277" t="s">
        <v>121</v>
      </c>
      <c r="E183" s="277"/>
      <c r="F183" s="277"/>
      <c r="G183" s="277"/>
      <c r="H183" s="277"/>
      <c r="I183" s="277"/>
      <c r="J183" s="277"/>
      <c r="K183" s="280"/>
      <c r="L183" s="280"/>
      <c r="M183" s="280"/>
      <c r="N183" s="280"/>
      <c r="O183" s="280"/>
      <c r="P183" s="280"/>
      <c r="Q183" s="280"/>
      <c r="R183" s="280"/>
      <c r="S183" s="280"/>
      <c r="T183" s="280"/>
      <c r="U183" s="280"/>
      <c r="V183" s="280"/>
      <c r="W183" s="280"/>
      <c r="X183" s="280"/>
      <c r="Y183" s="280"/>
      <c r="Z183" s="280"/>
      <c r="AA183" s="280"/>
      <c r="AB183" s="280"/>
      <c r="AC183" s="280"/>
      <c r="AD183" s="280"/>
      <c r="AE183" s="280"/>
      <c r="AF183" s="280"/>
      <c r="AG183" s="280"/>
      <c r="AH183" s="280"/>
      <c r="AI183" s="280"/>
      <c r="AJ183" s="280"/>
      <c r="AK183" s="280"/>
      <c r="AL183" s="280"/>
      <c r="AM183" s="443"/>
    </row>
    <row r="184" spans="1:65" s="170" customFormat="1" ht="8.1" customHeight="1" x14ac:dyDescent="0.2">
      <c r="A184" s="172"/>
      <c r="B184" s="173"/>
      <c r="C184" s="277"/>
      <c r="D184" s="277"/>
      <c r="E184" s="277"/>
      <c r="F184" s="277"/>
      <c r="G184" s="277"/>
      <c r="H184" s="277"/>
      <c r="I184" s="277"/>
      <c r="J184" s="277"/>
      <c r="K184" s="280"/>
      <c r="L184" s="280"/>
      <c r="M184" s="280"/>
      <c r="N184" s="280"/>
      <c r="O184" s="280"/>
      <c r="P184" s="280"/>
      <c r="Q184" s="280"/>
      <c r="R184" s="280"/>
      <c r="S184" s="280"/>
      <c r="T184" s="280"/>
      <c r="U184" s="280"/>
      <c r="V184" s="280"/>
      <c r="W184" s="280"/>
      <c r="X184" s="280"/>
      <c r="Y184" s="280"/>
      <c r="Z184" s="280"/>
      <c r="AA184" s="280"/>
      <c r="AB184" s="280"/>
      <c r="AC184" s="280"/>
      <c r="AD184" s="280"/>
      <c r="AE184" s="280"/>
      <c r="AF184" s="280"/>
      <c r="AG184" s="280"/>
      <c r="AH184" s="280"/>
      <c r="AI184" s="280"/>
      <c r="AJ184" s="280"/>
      <c r="AK184" s="280"/>
      <c r="AL184" s="280"/>
      <c r="AM184" s="443"/>
    </row>
    <row r="185" spans="1:65" s="170" customFormat="1" ht="132" customHeight="1" x14ac:dyDescent="0.2">
      <c r="A185" s="172"/>
      <c r="B185" s="173" t="str">
        <f>"zu Nr. "&amp;B47</f>
        <v>zu Nr. 42</v>
      </c>
      <c r="C185" s="545" t="s">
        <v>164</v>
      </c>
      <c r="D185" s="653" t="s">
        <v>404</v>
      </c>
      <c r="E185" s="680"/>
      <c r="F185" s="680"/>
      <c r="G185" s="680"/>
      <c r="H185" s="680"/>
      <c r="I185" s="680"/>
      <c r="J185" s="680"/>
      <c r="K185" s="680"/>
      <c r="L185" s="680"/>
      <c r="M185" s="680"/>
      <c r="N185" s="680"/>
      <c r="O185" s="680"/>
      <c r="P185" s="680"/>
      <c r="Q185" s="680"/>
      <c r="R185" s="680"/>
      <c r="S185" s="680"/>
      <c r="T185" s="680"/>
      <c r="U185" s="680"/>
      <c r="V185" s="680"/>
      <c r="W185" s="680"/>
      <c r="X185" s="680"/>
      <c r="Y185" s="680"/>
      <c r="Z185" s="680"/>
      <c r="AA185" s="680"/>
      <c r="AB185" s="680"/>
      <c r="AC185" s="680"/>
      <c r="AD185" s="680"/>
      <c r="AE185" s="680"/>
      <c r="AF185" s="680"/>
      <c r="AG185" s="680"/>
      <c r="AH185" s="680"/>
      <c r="AI185" s="680"/>
      <c r="AJ185" s="680"/>
      <c r="AK185" s="680"/>
      <c r="AL185" s="680"/>
      <c r="AM185" s="443"/>
    </row>
    <row r="186" spans="1:65" s="170" customFormat="1" ht="8.1" customHeight="1" x14ac:dyDescent="0.2">
      <c r="A186" s="172"/>
      <c r="B186" s="173"/>
      <c r="C186" s="277"/>
      <c r="D186" s="277"/>
      <c r="E186" s="277"/>
      <c r="F186" s="277"/>
      <c r="G186" s="277"/>
      <c r="H186" s="277"/>
      <c r="I186" s="277"/>
      <c r="J186" s="277"/>
      <c r="K186" s="280"/>
      <c r="L186" s="280"/>
      <c r="M186" s="280"/>
      <c r="N186" s="280"/>
      <c r="O186" s="280"/>
      <c r="P186" s="280"/>
      <c r="Q186" s="280"/>
      <c r="R186" s="280"/>
      <c r="S186" s="280"/>
      <c r="T186" s="280"/>
      <c r="U186" s="280"/>
      <c r="V186" s="280"/>
      <c r="W186" s="280"/>
      <c r="X186" s="280"/>
      <c r="Y186" s="280"/>
      <c r="Z186" s="280"/>
      <c r="AA186" s="280"/>
      <c r="AB186" s="280"/>
      <c r="AC186" s="280"/>
      <c r="AD186" s="280"/>
      <c r="AE186" s="280"/>
      <c r="AF186" s="280"/>
      <c r="AG186" s="280"/>
      <c r="AH186" s="280"/>
      <c r="AI186" s="280"/>
      <c r="AJ186" s="280"/>
      <c r="AK186" s="280"/>
      <c r="AL186" s="280"/>
      <c r="AM186" s="443"/>
    </row>
    <row r="187" spans="1:65" s="170" customFormat="1" ht="33.75" customHeight="1" x14ac:dyDescent="0.2">
      <c r="A187" s="172"/>
      <c r="B187" s="173" t="str">
        <f>"zu Nr. "&amp;B48</f>
        <v>zu Nr. 43</v>
      </c>
      <c r="C187" s="545" t="s">
        <v>405</v>
      </c>
      <c r="D187" s="653" t="s">
        <v>182</v>
      </c>
      <c r="E187" s="653"/>
      <c r="F187" s="653"/>
      <c r="G187" s="653"/>
      <c r="H187" s="653"/>
      <c r="I187" s="653"/>
      <c r="J187" s="653"/>
      <c r="K187" s="653"/>
      <c r="L187" s="653"/>
      <c r="M187" s="653"/>
      <c r="N187" s="653"/>
      <c r="O187" s="653"/>
      <c r="P187" s="653"/>
      <c r="Q187" s="653"/>
      <c r="R187" s="653"/>
      <c r="S187" s="653"/>
      <c r="T187" s="653"/>
      <c r="U187" s="653"/>
      <c r="V187" s="653"/>
      <c r="W187" s="653"/>
      <c r="X187" s="653"/>
      <c r="Y187" s="653"/>
      <c r="Z187" s="653"/>
      <c r="AA187" s="653"/>
      <c r="AB187" s="653"/>
      <c r="AC187" s="653"/>
      <c r="AD187" s="653"/>
      <c r="AE187" s="653"/>
      <c r="AF187" s="653"/>
      <c r="AG187" s="653"/>
      <c r="AH187" s="653"/>
      <c r="AI187" s="653"/>
      <c r="AJ187" s="653"/>
      <c r="AK187" s="653"/>
      <c r="AL187" s="653"/>
      <c r="AM187" s="443"/>
      <c r="AN187" s="670"/>
      <c r="AO187" s="670"/>
      <c r="AP187" s="670"/>
      <c r="AQ187" s="670"/>
      <c r="AR187" s="670"/>
      <c r="AS187" s="670"/>
      <c r="AT187" s="670"/>
      <c r="AU187" s="670"/>
      <c r="AV187" s="670"/>
      <c r="AW187" s="670"/>
      <c r="AX187" s="670"/>
      <c r="AY187" s="670"/>
      <c r="AZ187" s="670"/>
      <c r="BA187" s="670"/>
      <c r="BB187" s="670"/>
      <c r="BC187" s="670"/>
      <c r="BD187" s="670"/>
      <c r="BE187" s="670"/>
      <c r="BF187" s="670"/>
      <c r="BG187" s="670"/>
      <c r="BH187" s="670"/>
      <c r="BI187" s="670"/>
      <c r="BJ187" s="670"/>
      <c r="BK187" s="670"/>
      <c r="BL187" s="670"/>
      <c r="BM187" s="670"/>
    </row>
    <row r="188" spans="1:65" s="170" customFormat="1" ht="8.1" customHeight="1" x14ac:dyDescent="0.2">
      <c r="A188" s="172"/>
      <c r="B188" s="173"/>
      <c r="C188" s="277"/>
      <c r="D188" s="277"/>
      <c r="E188" s="277"/>
      <c r="F188" s="277"/>
      <c r="G188" s="277"/>
      <c r="H188" s="277"/>
      <c r="I188" s="277"/>
      <c r="J188" s="277"/>
      <c r="K188" s="280"/>
      <c r="L188" s="280"/>
      <c r="M188" s="280"/>
      <c r="N188" s="280"/>
      <c r="O188" s="280"/>
      <c r="P188" s="280"/>
      <c r="Q188" s="280"/>
      <c r="R188" s="280"/>
      <c r="S188" s="280"/>
      <c r="T188" s="280"/>
      <c r="U188" s="280"/>
      <c r="V188" s="280"/>
      <c r="W188" s="280"/>
      <c r="X188" s="280"/>
      <c r="Y188" s="280"/>
      <c r="Z188" s="280"/>
      <c r="AA188" s="280"/>
      <c r="AB188" s="280"/>
      <c r="AC188" s="280"/>
      <c r="AD188" s="280"/>
      <c r="AE188" s="280"/>
      <c r="AF188" s="280"/>
      <c r="AG188" s="280"/>
      <c r="AH188" s="280"/>
      <c r="AI188" s="280"/>
      <c r="AJ188" s="280"/>
      <c r="AK188" s="280"/>
      <c r="AL188" s="280"/>
      <c r="AM188" s="443"/>
    </row>
    <row r="189" spans="1:65" s="170" customFormat="1" ht="37.5" customHeight="1" x14ac:dyDescent="0.2">
      <c r="A189" s="172"/>
      <c r="B189" s="173" t="str">
        <f>"zu Nr. "&amp;B49</f>
        <v>zu Nr. 44</v>
      </c>
      <c r="C189" s="545" t="s">
        <v>406</v>
      </c>
      <c r="D189" s="653" t="s">
        <v>183</v>
      </c>
      <c r="E189" s="653"/>
      <c r="F189" s="653"/>
      <c r="G189" s="653"/>
      <c r="H189" s="653"/>
      <c r="I189" s="653"/>
      <c r="J189" s="653"/>
      <c r="K189" s="653"/>
      <c r="L189" s="653"/>
      <c r="M189" s="653"/>
      <c r="N189" s="653"/>
      <c r="O189" s="653"/>
      <c r="P189" s="653"/>
      <c r="Q189" s="653"/>
      <c r="R189" s="653"/>
      <c r="S189" s="653"/>
      <c r="T189" s="653"/>
      <c r="U189" s="653"/>
      <c r="V189" s="653"/>
      <c r="W189" s="653"/>
      <c r="X189" s="653"/>
      <c r="Y189" s="653"/>
      <c r="Z189" s="653"/>
      <c r="AA189" s="653"/>
      <c r="AB189" s="653"/>
      <c r="AC189" s="653"/>
      <c r="AD189" s="653"/>
      <c r="AE189" s="653"/>
      <c r="AF189" s="653"/>
      <c r="AG189" s="653"/>
      <c r="AH189" s="653"/>
      <c r="AI189" s="653"/>
      <c r="AJ189" s="653"/>
      <c r="AK189" s="653"/>
      <c r="AL189" s="653"/>
      <c r="AM189" s="443"/>
      <c r="AN189" s="670"/>
      <c r="AO189" s="670"/>
      <c r="AP189" s="670"/>
      <c r="AQ189" s="670"/>
      <c r="AR189" s="670"/>
      <c r="AS189" s="670"/>
      <c r="AT189" s="670"/>
      <c r="AU189" s="670"/>
      <c r="AV189" s="670"/>
      <c r="AW189" s="670"/>
      <c r="AX189" s="670"/>
      <c r="AY189" s="670"/>
      <c r="AZ189" s="670"/>
      <c r="BA189" s="670"/>
      <c r="BB189" s="670"/>
      <c r="BC189" s="670"/>
      <c r="BD189" s="670"/>
      <c r="BE189" s="670"/>
      <c r="BF189" s="670"/>
      <c r="BG189" s="670"/>
      <c r="BH189" s="670"/>
      <c r="BI189" s="670"/>
      <c r="BJ189" s="670"/>
      <c r="BK189" s="670"/>
      <c r="BL189" s="670"/>
      <c r="BM189" s="670"/>
    </row>
    <row r="190" spans="1:65" s="170" customFormat="1" ht="6.75" customHeight="1" x14ac:dyDescent="0.2">
      <c r="A190" s="172"/>
      <c r="B190" s="173"/>
      <c r="C190" s="277"/>
      <c r="D190" s="277"/>
      <c r="E190" s="277"/>
      <c r="F190" s="277"/>
      <c r="G190" s="277"/>
      <c r="H190" s="277"/>
      <c r="I190" s="277"/>
      <c r="J190" s="277"/>
      <c r="K190" s="280"/>
      <c r="L190" s="280"/>
      <c r="M190" s="280"/>
      <c r="N190" s="280"/>
      <c r="O190" s="280"/>
      <c r="P190" s="280"/>
      <c r="Q190" s="280"/>
      <c r="R190" s="280"/>
      <c r="S190" s="280"/>
      <c r="T190" s="280"/>
      <c r="U190" s="280"/>
      <c r="V190" s="280"/>
      <c r="W190" s="280"/>
      <c r="X190" s="280"/>
      <c r="Y190" s="280"/>
      <c r="Z190" s="280"/>
      <c r="AA190" s="280"/>
      <c r="AB190" s="280"/>
      <c r="AC190" s="280"/>
      <c r="AD190" s="280"/>
      <c r="AE190" s="280"/>
      <c r="AF190" s="280"/>
      <c r="AG190" s="280"/>
      <c r="AH190" s="280"/>
      <c r="AI190" s="280"/>
      <c r="AJ190" s="280"/>
      <c r="AK190" s="280"/>
      <c r="AL190" s="280"/>
      <c r="AM190" s="443"/>
    </row>
    <row r="191" spans="1:65" s="170" customFormat="1" x14ac:dyDescent="0.2">
      <c r="A191" s="172"/>
      <c r="B191" s="173" t="str">
        <f>"zu Nr. "&amp;B50</f>
        <v>zu Nr. 45</v>
      </c>
      <c r="C191" s="277" t="s">
        <v>386</v>
      </c>
      <c r="D191" s="277" t="s">
        <v>237</v>
      </c>
      <c r="E191" s="277"/>
      <c r="F191" s="277"/>
      <c r="G191" s="277"/>
      <c r="H191" s="277"/>
      <c r="I191" s="277"/>
      <c r="J191" s="277"/>
      <c r="K191" s="280"/>
      <c r="L191" s="280"/>
      <c r="M191" s="280"/>
      <c r="N191" s="280"/>
      <c r="O191" s="280"/>
      <c r="P191" s="280"/>
      <c r="Q191" s="280"/>
      <c r="R191" s="280"/>
      <c r="S191" s="280"/>
      <c r="T191" s="280"/>
      <c r="U191" s="280"/>
      <c r="V191" s="280"/>
      <c r="W191" s="280"/>
      <c r="X191" s="280"/>
      <c r="Y191" s="280"/>
      <c r="Z191" s="280"/>
      <c r="AA191" s="280"/>
      <c r="AB191" s="280"/>
      <c r="AC191" s="280"/>
      <c r="AD191" s="280"/>
      <c r="AE191" s="280"/>
      <c r="AF191" s="280"/>
      <c r="AG191" s="280"/>
      <c r="AH191" s="280"/>
      <c r="AI191" s="280"/>
      <c r="AJ191" s="280"/>
      <c r="AK191" s="280"/>
      <c r="AL191" s="280"/>
      <c r="AM191" s="443"/>
    </row>
    <row r="192" spans="1:65" s="170" customFormat="1" x14ac:dyDescent="0.2">
      <c r="A192" s="172"/>
      <c r="B192" s="173"/>
      <c r="C192" s="607" t="s">
        <v>391</v>
      </c>
      <c r="D192" s="277" t="s">
        <v>181</v>
      </c>
      <c r="E192" s="277"/>
      <c r="F192" s="277"/>
      <c r="G192" s="277"/>
      <c r="H192" s="277"/>
      <c r="I192" s="277"/>
      <c r="J192" s="277"/>
      <c r="K192" s="280"/>
      <c r="L192" s="280"/>
      <c r="M192" s="280"/>
      <c r="N192" s="280"/>
      <c r="O192" s="280"/>
      <c r="P192" s="280"/>
      <c r="Q192" s="280"/>
      <c r="R192" s="280"/>
      <c r="S192" s="280"/>
      <c r="T192" s="280"/>
      <c r="U192" s="280"/>
      <c r="V192" s="280"/>
      <c r="W192" s="280"/>
      <c r="X192" s="280"/>
      <c r="Y192" s="280"/>
      <c r="Z192" s="280"/>
      <c r="AA192" s="280"/>
      <c r="AB192" s="280"/>
      <c r="AC192" s="280"/>
      <c r="AD192" s="280"/>
      <c r="AE192" s="280"/>
      <c r="AF192" s="280"/>
      <c r="AG192" s="280"/>
      <c r="AH192" s="280"/>
      <c r="AI192" s="280"/>
      <c r="AJ192" s="280"/>
      <c r="AK192" s="280"/>
      <c r="AL192" s="280"/>
      <c r="AM192" s="443"/>
    </row>
    <row r="193" spans="1:39" s="170" customFormat="1" ht="8.1" customHeight="1" x14ac:dyDescent="0.2">
      <c r="A193" s="172"/>
      <c r="B193" s="173"/>
      <c r="C193" s="277"/>
      <c r="D193" s="277"/>
      <c r="E193" s="277"/>
      <c r="F193" s="277"/>
      <c r="G193" s="277"/>
      <c r="H193" s="277"/>
      <c r="I193" s="277"/>
      <c r="J193" s="277"/>
      <c r="K193" s="280"/>
      <c r="L193" s="280"/>
      <c r="M193" s="280"/>
      <c r="N193" s="280"/>
      <c r="O193" s="280"/>
      <c r="P193" s="280"/>
      <c r="Q193" s="280"/>
      <c r="R193" s="280"/>
      <c r="S193" s="280"/>
      <c r="T193" s="280"/>
      <c r="U193" s="280"/>
      <c r="V193" s="280"/>
      <c r="W193" s="280"/>
      <c r="X193" s="280"/>
      <c r="Y193" s="280"/>
      <c r="Z193" s="280"/>
      <c r="AA193" s="280"/>
      <c r="AB193" s="280"/>
      <c r="AC193" s="280"/>
      <c r="AD193" s="280"/>
      <c r="AE193" s="280"/>
      <c r="AF193" s="280"/>
      <c r="AG193" s="280"/>
      <c r="AH193" s="280"/>
      <c r="AI193" s="280"/>
      <c r="AJ193" s="280"/>
      <c r="AK193" s="280"/>
      <c r="AL193" s="280"/>
      <c r="AM193" s="443"/>
    </row>
    <row r="194" spans="1:39" s="170" customFormat="1" x14ac:dyDescent="0.2">
      <c r="A194" s="172"/>
      <c r="B194" s="173"/>
      <c r="C194" s="277"/>
      <c r="D194" s="277"/>
      <c r="E194" s="277"/>
      <c r="F194" s="277"/>
      <c r="G194" s="277"/>
      <c r="H194" s="277"/>
      <c r="I194" s="277"/>
      <c r="J194" s="277"/>
      <c r="K194" s="280"/>
      <c r="L194" s="280"/>
      <c r="M194" s="280"/>
      <c r="N194" s="280"/>
      <c r="O194" s="280"/>
      <c r="P194" s="280"/>
      <c r="Q194" s="280"/>
      <c r="R194" s="280"/>
      <c r="S194" s="280"/>
      <c r="T194" s="280"/>
      <c r="U194" s="280"/>
      <c r="V194" s="280"/>
      <c r="W194" s="280"/>
      <c r="X194" s="280"/>
      <c r="Y194" s="280"/>
      <c r="Z194" s="280"/>
      <c r="AA194" s="280"/>
      <c r="AB194" s="280"/>
      <c r="AC194" s="280"/>
      <c r="AD194" s="280"/>
      <c r="AE194" s="280"/>
      <c r="AF194" s="280"/>
      <c r="AG194" s="280"/>
      <c r="AH194" s="280"/>
      <c r="AI194" s="280"/>
      <c r="AJ194" s="280"/>
      <c r="AK194" s="280"/>
      <c r="AL194" s="280"/>
      <c r="AM194" s="443"/>
    </row>
    <row r="195" spans="1:39" s="170" customFormat="1" x14ac:dyDescent="0.2">
      <c r="A195" s="172"/>
      <c r="B195" s="173" t="str">
        <f>"zu Nr. "&amp;B51</f>
        <v>zu Nr. 46</v>
      </c>
      <c r="C195" s="277" t="s">
        <v>159</v>
      </c>
      <c r="D195" s="277" t="s">
        <v>128</v>
      </c>
      <c r="E195" s="277"/>
      <c r="F195" s="277"/>
      <c r="G195" s="277"/>
      <c r="H195" s="277"/>
      <c r="I195" s="277"/>
      <c r="J195" s="277"/>
      <c r="K195" s="280"/>
      <c r="L195" s="280"/>
      <c r="M195" s="280"/>
      <c r="N195" s="280"/>
      <c r="O195" s="280"/>
      <c r="P195" s="280"/>
      <c r="Q195" s="280"/>
      <c r="R195" s="280"/>
      <c r="S195" s="280"/>
      <c r="T195" s="280"/>
      <c r="U195" s="280"/>
      <c r="V195" s="280"/>
      <c r="W195" s="280"/>
      <c r="X195" s="280"/>
      <c r="Y195" s="280"/>
      <c r="Z195" s="280"/>
      <c r="AA195" s="280"/>
      <c r="AB195" s="280"/>
      <c r="AC195" s="280"/>
      <c r="AD195" s="280"/>
      <c r="AE195" s="280"/>
      <c r="AF195" s="280"/>
      <c r="AG195" s="280"/>
      <c r="AH195" s="280"/>
      <c r="AI195" s="280"/>
      <c r="AJ195" s="280"/>
      <c r="AK195" s="280"/>
      <c r="AL195" s="280"/>
      <c r="AM195" s="443"/>
    </row>
    <row r="196" spans="1:39" s="170" customFormat="1" x14ac:dyDescent="0.2">
      <c r="A196" s="172"/>
      <c r="B196" s="173"/>
      <c r="C196" s="277" t="s">
        <v>163</v>
      </c>
      <c r="D196" s="277" t="s">
        <v>129</v>
      </c>
      <c r="E196" s="277"/>
      <c r="F196" s="277"/>
      <c r="G196" s="277"/>
      <c r="H196" s="277"/>
      <c r="I196" s="277"/>
      <c r="J196" s="277"/>
      <c r="K196" s="280"/>
      <c r="L196" s="280"/>
      <c r="M196" s="280"/>
      <c r="N196" s="280"/>
      <c r="O196" s="280"/>
      <c r="P196" s="280"/>
      <c r="Q196" s="280"/>
      <c r="R196" s="280"/>
      <c r="S196" s="280"/>
      <c r="T196" s="280"/>
      <c r="U196" s="280"/>
      <c r="V196" s="280"/>
      <c r="W196" s="280"/>
      <c r="X196" s="280"/>
      <c r="Y196" s="280"/>
      <c r="Z196" s="280"/>
      <c r="AA196" s="280"/>
      <c r="AB196" s="280"/>
      <c r="AC196" s="280"/>
      <c r="AD196" s="280"/>
      <c r="AE196" s="280"/>
      <c r="AF196" s="280"/>
      <c r="AG196" s="280"/>
      <c r="AH196" s="280"/>
      <c r="AI196" s="280"/>
      <c r="AJ196" s="280"/>
      <c r="AK196" s="280"/>
      <c r="AL196" s="280"/>
      <c r="AM196" s="443"/>
    </row>
    <row r="197" spans="1:39" s="170" customFormat="1" x14ac:dyDescent="0.2">
      <c r="A197" s="172"/>
      <c r="B197" s="173"/>
      <c r="C197" s="277" t="s">
        <v>127</v>
      </c>
      <c r="D197" s="277" t="s">
        <v>130</v>
      </c>
      <c r="E197" s="277"/>
      <c r="F197" s="277"/>
      <c r="G197" s="277"/>
      <c r="H197" s="277"/>
      <c r="I197" s="277"/>
      <c r="J197" s="277"/>
      <c r="K197" s="280"/>
      <c r="L197" s="280"/>
      <c r="M197" s="280"/>
      <c r="N197" s="280"/>
      <c r="O197" s="280"/>
      <c r="P197" s="280"/>
      <c r="Q197" s="280"/>
      <c r="R197" s="280"/>
      <c r="S197" s="280"/>
      <c r="T197" s="280"/>
      <c r="U197" s="280"/>
      <c r="V197" s="280"/>
      <c r="W197" s="280"/>
      <c r="X197" s="280"/>
      <c r="Y197" s="280"/>
      <c r="Z197" s="280"/>
      <c r="AA197" s="280"/>
      <c r="AB197" s="280"/>
      <c r="AC197" s="280"/>
      <c r="AD197" s="280"/>
      <c r="AE197" s="280"/>
      <c r="AF197" s="280"/>
      <c r="AG197" s="280"/>
      <c r="AH197" s="280"/>
      <c r="AI197" s="280"/>
      <c r="AJ197" s="280"/>
      <c r="AK197" s="280"/>
      <c r="AL197" s="280"/>
      <c r="AM197" s="443"/>
    </row>
    <row r="198" spans="1:39" s="170" customFormat="1" x14ac:dyDescent="0.2">
      <c r="A198" s="172"/>
      <c r="B198" s="173"/>
      <c r="C198" s="277"/>
      <c r="D198" s="277" t="s">
        <v>131</v>
      </c>
      <c r="E198" s="277"/>
      <c r="F198" s="277"/>
      <c r="G198" s="277"/>
      <c r="H198" s="277"/>
      <c r="I198" s="277"/>
      <c r="J198" s="277"/>
      <c r="K198" s="280"/>
      <c r="L198" s="280"/>
      <c r="M198" s="280"/>
      <c r="N198" s="280"/>
      <c r="O198" s="280"/>
      <c r="P198" s="280"/>
      <c r="Q198" s="280"/>
      <c r="R198" s="280"/>
      <c r="S198" s="280"/>
      <c r="T198" s="280"/>
      <c r="U198" s="280"/>
      <c r="V198" s="280"/>
      <c r="W198" s="280"/>
      <c r="X198" s="280"/>
      <c r="Y198" s="280"/>
      <c r="Z198" s="280"/>
      <c r="AA198" s="280"/>
      <c r="AB198" s="280"/>
      <c r="AC198" s="280"/>
      <c r="AD198" s="280"/>
      <c r="AE198" s="280"/>
      <c r="AF198" s="280"/>
      <c r="AG198" s="280"/>
      <c r="AH198" s="280"/>
      <c r="AI198" s="280"/>
      <c r="AJ198" s="280"/>
      <c r="AK198" s="280"/>
      <c r="AL198" s="280"/>
      <c r="AM198" s="443"/>
    </row>
    <row r="199" spans="1:39" s="170" customFormat="1" x14ac:dyDescent="0.2">
      <c r="A199" s="172"/>
      <c r="B199" s="173"/>
      <c r="C199" s="277"/>
      <c r="D199" s="277" t="s">
        <v>132</v>
      </c>
      <c r="E199" s="277"/>
      <c r="F199" s="277"/>
      <c r="G199" s="277"/>
      <c r="H199" s="277"/>
      <c r="I199" s="277"/>
      <c r="J199" s="277"/>
      <c r="K199" s="280"/>
      <c r="L199" s="280"/>
      <c r="M199" s="280"/>
      <c r="N199" s="280"/>
      <c r="O199" s="280"/>
      <c r="P199" s="280"/>
      <c r="Q199" s="280"/>
      <c r="R199" s="280"/>
      <c r="S199" s="280"/>
      <c r="T199" s="280"/>
      <c r="U199" s="280"/>
      <c r="V199" s="280"/>
      <c r="W199" s="280"/>
      <c r="X199" s="280"/>
      <c r="Y199" s="280"/>
      <c r="Z199" s="280"/>
      <c r="AA199" s="280"/>
      <c r="AB199" s="280"/>
      <c r="AC199" s="280"/>
      <c r="AD199" s="280"/>
      <c r="AE199" s="280"/>
      <c r="AF199" s="280"/>
      <c r="AG199" s="280"/>
      <c r="AH199" s="280"/>
      <c r="AI199" s="280"/>
      <c r="AJ199" s="280"/>
      <c r="AK199" s="280"/>
      <c r="AL199" s="280"/>
      <c r="AM199" s="443"/>
    </row>
    <row r="200" spans="1:39" s="170" customFormat="1" ht="8.1" customHeight="1" x14ac:dyDescent="0.2">
      <c r="A200" s="172"/>
      <c r="B200" s="173"/>
      <c r="C200" s="277"/>
      <c r="D200" s="277"/>
      <c r="E200" s="277"/>
      <c r="F200" s="277"/>
      <c r="G200" s="277"/>
      <c r="H200" s="277"/>
      <c r="I200" s="277"/>
      <c r="J200" s="277"/>
      <c r="K200" s="280"/>
      <c r="L200" s="280"/>
      <c r="M200" s="280"/>
      <c r="N200" s="280"/>
      <c r="O200" s="280"/>
      <c r="P200" s="280"/>
      <c r="Q200" s="280"/>
      <c r="R200" s="280"/>
      <c r="S200" s="280"/>
      <c r="T200" s="280"/>
      <c r="U200" s="280"/>
      <c r="V200" s="280"/>
      <c r="W200" s="280"/>
      <c r="X200" s="280"/>
      <c r="Y200" s="280"/>
      <c r="Z200" s="280"/>
      <c r="AA200" s="280"/>
      <c r="AB200" s="280"/>
      <c r="AC200" s="280"/>
      <c r="AD200" s="280"/>
      <c r="AE200" s="280"/>
      <c r="AF200" s="280"/>
      <c r="AG200" s="280"/>
      <c r="AH200" s="280"/>
      <c r="AI200" s="280"/>
      <c r="AJ200" s="280"/>
      <c r="AK200" s="280"/>
      <c r="AL200" s="280"/>
      <c r="AM200" s="443"/>
    </row>
    <row r="201" spans="1:39" s="170" customFormat="1" x14ac:dyDescent="0.2">
      <c r="A201" s="172"/>
      <c r="B201" s="173" t="str">
        <f>"zu Nr. "&amp;B52</f>
        <v>zu Nr. 47</v>
      </c>
      <c r="C201" s="277" t="s">
        <v>159</v>
      </c>
      <c r="D201" s="277" t="s">
        <v>142</v>
      </c>
      <c r="E201" s="277"/>
      <c r="F201" s="277"/>
      <c r="G201" s="277"/>
      <c r="H201" s="277"/>
      <c r="I201" s="277"/>
      <c r="J201" s="277"/>
      <c r="K201" s="280"/>
      <c r="L201" s="280"/>
      <c r="M201" s="280"/>
      <c r="N201" s="280"/>
      <c r="O201" s="280"/>
      <c r="P201" s="280"/>
      <c r="Q201" s="280"/>
      <c r="R201" s="280"/>
      <c r="S201" s="280"/>
      <c r="T201" s="280"/>
      <c r="U201" s="280"/>
      <c r="V201" s="280"/>
      <c r="W201" s="280"/>
      <c r="X201" s="280"/>
      <c r="Y201" s="280"/>
      <c r="Z201" s="280"/>
      <c r="AA201" s="280"/>
      <c r="AB201" s="280"/>
      <c r="AC201" s="280"/>
      <c r="AD201" s="280"/>
      <c r="AE201" s="280"/>
      <c r="AF201" s="280"/>
      <c r="AG201" s="280"/>
      <c r="AH201" s="280"/>
      <c r="AI201" s="280"/>
      <c r="AJ201" s="280"/>
      <c r="AK201" s="280"/>
      <c r="AL201" s="280"/>
      <c r="AM201" s="443"/>
    </row>
    <row r="202" spans="1:39" s="170" customFormat="1" x14ac:dyDescent="0.2">
      <c r="A202" s="172"/>
      <c r="B202" s="173"/>
      <c r="C202" s="277" t="s">
        <v>133</v>
      </c>
      <c r="D202" s="277" t="s">
        <v>135</v>
      </c>
      <c r="E202" s="277"/>
      <c r="F202" s="277"/>
      <c r="G202" s="277"/>
      <c r="H202" s="277"/>
      <c r="I202" s="277"/>
      <c r="J202" s="277"/>
      <c r="K202" s="280"/>
      <c r="L202" s="280"/>
      <c r="M202" s="280"/>
      <c r="N202" s="280"/>
      <c r="O202" s="280"/>
      <c r="P202" s="280"/>
      <c r="Q202" s="280"/>
      <c r="R202" s="280"/>
      <c r="S202" s="280"/>
      <c r="T202" s="280"/>
      <c r="U202" s="280"/>
      <c r="V202" s="280"/>
      <c r="W202" s="280"/>
      <c r="X202" s="280"/>
      <c r="Y202" s="280"/>
      <c r="Z202" s="280"/>
      <c r="AA202" s="280"/>
      <c r="AB202" s="280"/>
      <c r="AC202" s="280"/>
      <c r="AD202" s="280"/>
      <c r="AE202" s="280"/>
      <c r="AF202" s="280"/>
      <c r="AG202" s="280"/>
      <c r="AH202" s="280"/>
      <c r="AI202" s="280"/>
      <c r="AJ202" s="280"/>
      <c r="AK202" s="280"/>
      <c r="AL202" s="280"/>
      <c r="AM202" s="443"/>
    </row>
    <row r="203" spans="1:39" s="170" customFormat="1" x14ac:dyDescent="0.2">
      <c r="A203" s="172"/>
      <c r="B203" s="173"/>
      <c r="C203" s="277" t="s">
        <v>134</v>
      </c>
      <c r="D203" s="549"/>
      <c r="E203" s="277"/>
      <c r="F203" s="277"/>
      <c r="G203" s="277"/>
      <c r="H203" s="277"/>
      <c r="I203" s="277"/>
      <c r="J203" s="277"/>
      <c r="K203" s="280"/>
      <c r="L203" s="280"/>
      <c r="M203" s="280"/>
      <c r="N203" s="280"/>
      <c r="O203" s="280"/>
      <c r="P203" s="280"/>
      <c r="Q203" s="280"/>
      <c r="R203" s="280"/>
      <c r="S203" s="280"/>
      <c r="T203" s="280"/>
      <c r="U203" s="280"/>
      <c r="V203" s="280"/>
      <c r="W203" s="280"/>
      <c r="X203" s="280"/>
      <c r="Y203" s="280"/>
      <c r="Z203" s="280"/>
      <c r="AA203" s="280"/>
      <c r="AB203" s="280"/>
      <c r="AC203" s="280"/>
      <c r="AD203" s="280"/>
      <c r="AE203" s="280"/>
      <c r="AF203" s="280"/>
      <c r="AG203" s="280"/>
      <c r="AH203" s="280"/>
      <c r="AI203" s="280"/>
      <c r="AJ203" s="280"/>
      <c r="AK203" s="280"/>
      <c r="AL203" s="280"/>
      <c r="AM203" s="443"/>
    </row>
    <row r="204" spans="1:39" s="170" customFormat="1" ht="8.1" customHeight="1" x14ac:dyDescent="0.2">
      <c r="A204" s="172"/>
      <c r="B204" s="173"/>
      <c r="C204" s="277"/>
      <c r="D204" s="277"/>
      <c r="E204" s="277"/>
      <c r="F204" s="277"/>
      <c r="G204" s="277"/>
      <c r="H204" s="277"/>
      <c r="I204" s="277"/>
      <c r="J204" s="277"/>
      <c r="K204" s="280"/>
      <c r="L204" s="280"/>
      <c r="M204" s="280"/>
      <c r="N204" s="280"/>
      <c r="O204" s="280"/>
      <c r="P204" s="280"/>
      <c r="Q204" s="280"/>
      <c r="R204" s="280"/>
      <c r="S204" s="280"/>
      <c r="T204" s="280"/>
      <c r="U204" s="280"/>
      <c r="V204" s="280"/>
      <c r="W204" s="280"/>
      <c r="X204" s="280"/>
      <c r="Y204" s="280"/>
      <c r="Z204" s="280"/>
      <c r="AA204" s="280"/>
      <c r="AB204" s="280"/>
      <c r="AC204" s="280"/>
      <c r="AD204" s="280"/>
      <c r="AE204" s="280"/>
      <c r="AF204" s="280"/>
      <c r="AG204" s="280"/>
      <c r="AH204" s="280"/>
      <c r="AI204" s="280"/>
      <c r="AJ204" s="280"/>
      <c r="AK204" s="280"/>
      <c r="AL204" s="280"/>
      <c r="AM204" s="443"/>
    </row>
    <row r="205" spans="1:39" s="170" customFormat="1" x14ac:dyDescent="0.2">
      <c r="A205" s="172"/>
      <c r="B205" s="173" t="str">
        <f>"zu Nr. "&amp;B53</f>
        <v>zu Nr. 48</v>
      </c>
      <c r="C205" s="277" t="s">
        <v>388</v>
      </c>
      <c r="D205" s="277" t="s">
        <v>138</v>
      </c>
      <c r="E205" s="277"/>
      <c r="F205" s="277"/>
      <c r="G205" s="277"/>
      <c r="H205" s="277"/>
      <c r="I205" s="277"/>
      <c r="J205" s="277"/>
      <c r="K205" s="280"/>
      <c r="L205" s="280"/>
      <c r="M205" s="280"/>
      <c r="N205" s="280"/>
      <c r="O205" s="280"/>
      <c r="P205" s="280"/>
      <c r="Q205" s="280"/>
      <c r="R205" s="280"/>
      <c r="S205" s="280"/>
      <c r="T205" s="280"/>
      <c r="U205" s="280"/>
      <c r="V205" s="280"/>
      <c r="W205" s="280"/>
      <c r="X205" s="280"/>
      <c r="Y205" s="280"/>
      <c r="Z205" s="280"/>
      <c r="AA205" s="280"/>
      <c r="AB205" s="280"/>
      <c r="AC205" s="280"/>
      <c r="AD205" s="280"/>
      <c r="AE205" s="280"/>
      <c r="AF205" s="280"/>
      <c r="AG205" s="280"/>
      <c r="AH205" s="280"/>
      <c r="AI205" s="280"/>
      <c r="AJ205" s="280"/>
      <c r="AK205" s="280"/>
      <c r="AL205" s="280"/>
      <c r="AM205" s="443"/>
    </row>
    <row r="206" spans="1:39" s="170" customFormat="1" x14ac:dyDescent="0.2">
      <c r="A206" s="172"/>
      <c r="B206" s="278"/>
      <c r="C206" s="550" t="s">
        <v>387</v>
      </c>
      <c r="D206" s="568" t="s">
        <v>389</v>
      </c>
      <c r="E206" s="277"/>
      <c r="F206" s="277"/>
      <c r="G206" s="277"/>
      <c r="H206" s="277"/>
      <c r="I206" s="277"/>
      <c r="J206" s="277"/>
      <c r="K206" s="280"/>
      <c r="L206" s="280"/>
      <c r="M206" s="280"/>
      <c r="N206" s="280"/>
      <c r="O206" s="280"/>
      <c r="P206" s="280"/>
      <c r="Q206" s="280"/>
      <c r="R206" s="280"/>
      <c r="S206" s="280"/>
      <c r="T206" s="280"/>
      <c r="U206" s="280"/>
      <c r="V206" s="280"/>
      <c r="W206" s="280"/>
      <c r="X206" s="280"/>
      <c r="Y206" s="280"/>
      <c r="Z206" s="280"/>
      <c r="AA206" s="280"/>
      <c r="AB206" s="280"/>
      <c r="AC206" s="280"/>
      <c r="AD206" s="280"/>
      <c r="AE206" s="280"/>
      <c r="AF206" s="280"/>
      <c r="AG206" s="280"/>
      <c r="AH206" s="280"/>
      <c r="AI206" s="280"/>
      <c r="AJ206" s="280"/>
      <c r="AK206" s="280"/>
      <c r="AL206" s="280"/>
      <c r="AM206" s="443"/>
    </row>
    <row r="207" spans="1:39" s="170" customFormat="1" x14ac:dyDescent="0.2">
      <c r="A207" s="172"/>
      <c r="B207" s="278"/>
      <c r="C207" s="277" t="s">
        <v>136</v>
      </c>
      <c r="D207" s="551" t="s">
        <v>245</v>
      </c>
      <c r="E207" s="552"/>
      <c r="F207" s="280"/>
      <c r="G207" s="280"/>
      <c r="H207" s="280"/>
      <c r="I207" s="280"/>
      <c r="J207" s="280"/>
      <c r="K207" s="280"/>
      <c r="L207" s="280"/>
      <c r="M207" s="280"/>
      <c r="N207" s="280"/>
      <c r="O207" s="280"/>
      <c r="P207" s="280"/>
      <c r="Q207" s="280"/>
      <c r="R207" s="280"/>
      <c r="S207" s="280"/>
      <c r="T207" s="280"/>
      <c r="U207" s="280"/>
      <c r="V207" s="280"/>
      <c r="W207" s="280"/>
      <c r="X207" s="280"/>
      <c r="Y207" s="280"/>
      <c r="Z207" s="280"/>
      <c r="AA207" s="280"/>
      <c r="AB207" s="280"/>
      <c r="AC207" s="280"/>
      <c r="AD207" s="280"/>
      <c r="AE207" s="280"/>
      <c r="AF207" s="280"/>
      <c r="AG207" s="280"/>
      <c r="AH207" s="280"/>
      <c r="AI207" s="280"/>
      <c r="AJ207" s="280"/>
      <c r="AK207" s="280"/>
      <c r="AL207" s="280"/>
      <c r="AM207" s="443"/>
    </row>
    <row r="208" spans="1:39" s="170" customFormat="1" x14ac:dyDescent="0.2">
      <c r="A208" s="172"/>
      <c r="B208" s="278"/>
      <c r="C208" s="277" t="s">
        <v>137</v>
      </c>
      <c r="D208" s="277" t="s">
        <v>277</v>
      </c>
      <c r="E208" s="552"/>
      <c r="F208" s="280"/>
      <c r="G208" s="280"/>
      <c r="H208" s="280"/>
      <c r="I208" s="280"/>
      <c r="J208" s="280"/>
      <c r="K208" s="280"/>
      <c r="L208" s="280"/>
      <c r="M208" s="280"/>
      <c r="N208" s="280"/>
      <c r="O208" s="280"/>
      <c r="P208" s="280"/>
      <c r="Q208" s="280"/>
      <c r="R208" s="280"/>
      <c r="S208" s="280"/>
      <c r="T208" s="280"/>
      <c r="U208" s="280"/>
      <c r="V208" s="280"/>
      <c r="W208" s="280"/>
      <c r="X208" s="280"/>
      <c r="Y208" s="280"/>
      <c r="Z208" s="280"/>
      <c r="AA208" s="280"/>
      <c r="AB208" s="280"/>
      <c r="AC208" s="280"/>
      <c r="AD208" s="280"/>
      <c r="AE208" s="280"/>
      <c r="AF208" s="280"/>
      <c r="AG208" s="280"/>
      <c r="AH208" s="280"/>
      <c r="AI208" s="280"/>
      <c r="AJ208" s="280"/>
      <c r="AK208" s="280"/>
      <c r="AL208" s="280"/>
      <c r="AM208" s="443"/>
    </row>
    <row r="209" spans="1:65" s="170" customFormat="1" x14ac:dyDescent="0.2">
      <c r="A209" s="172"/>
      <c r="B209" s="278"/>
      <c r="C209" s="277"/>
      <c r="D209" s="277" t="s">
        <v>170</v>
      </c>
      <c r="E209" s="552"/>
      <c r="F209" s="280"/>
      <c r="G209" s="280"/>
      <c r="H209" s="280"/>
      <c r="I209" s="280"/>
      <c r="J209" s="280"/>
      <c r="K209" s="280"/>
      <c r="L209" s="280"/>
      <c r="M209" s="280"/>
      <c r="N209" s="280"/>
      <c r="O209" s="280"/>
      <c r="P209" s="280"/>
      <c r="Q209" s="280"/>
      <c r="R209" s="280"/>
      <c r="S209" s="280"/>
      <c r="T209" s="280"/>
      <c r="U209" s="280"/>
      <c r="V209" s="280"/>
      <c r="W209" s="280"/>
      <c r="X209" s="280"/>
      <c r="Y209" s="280"/>
      <c r="Z209" s="280"/>
      <c r="AA209" s="280"/>
      <c r="AB209" s="280"/>
      <c r="AC209" s="280"/>
      <c r="AD209" s="280"/>
      <c r="AE209" s="280"/>
      <c r="AF209" s="280"/>
      <c r="AG209" s="280"/>
      <c r="AH209" s="280"/>
      <c r="AI209" s="280"/>
      <c r="AJ209" s="280"/>
      <c r="AK209" s="280"/>
      <c r="AL209" s="280"/>
      <c r="AM209" s="443"/>
    </row>
    <row r="210" spans="1:65" s="170" customFormat="1" ht="8.1" customHeight="1" x14ac:dyDescent="0.2">
      <c r="A210" s="172"/>
      <c r="B210" s="173"/>
      <c r="C210" s="277"/>
      <c r="D210" s="277"/>
      <c r="E210" s="277"/>
      <c r="F210" s="277"/>
      <c r="G210" s="277"/>
      <c r="H210" s="277"/>
      <c r="I210" s="277"/>
      <c r="J210" s="277"/>
      <c r="K210" s="280"/>
      <c r="L210" s="280"/>
      <c r="M210" s="280"/>
      <c r="N210" s="280"/>
      <c r="O210" s="280"/>
      <c r="P210" s="280"/>
      <c r="Q210" s="280"/>
      <c r="R210" s="280"/>
      <c r="S210" s="280"/>
      <c r="T210" s="280"/>
      <c r="U210" s="280"/>
      <c r="V210" s="280"/>
      <c r="W210" s="280"/>
      <c r="X210" s="280"/>
      <c r="Y210" s="280"/>
      <c r="Z210" s="280"/>
      <c r="AA210" s="280"/>
      <c r="AB210" s="280"/>
      <c r="AC210" s="280"/>
      <c r="AD210" s="280"/>
      <c r="AE210" s="280"/>
      <c r="AF210" s="280"/>
      <c r="AG210" s="280"/>
      <c r="AH210" s="280"/>
      <c r="AI210" s="280"/>
      <c r="AJ210" s="280"/>
      <c r="AK210" s="280"/>
      <c r="AL210" s="280"/>
      <c r="AM210" s="443"/>
    </row>
    <row r="211" spans="1:65" s="170" customFormat="1" x14ac:dyDescent="0.2">
      <c r="A211" s="172"/>
      <c r="B211" s="173" t="str">
        <f>"zu Nr. "&amp;B54</f>
        <v>zu Nr. 49</v>
      </c>
      <c r="C211" s="277" t="s">
        <v>160</v>
      </c>
      <c r="D211" s="277" t="s">
        <v>140</v>
      </c>
      <c r="E211" s="552"/>
      <c r="F211" s="280"/>
      <c r="G211" s="280"/>
      <c r="H211" s="280"/>
      <c r="I211" s="280"/>
      <c r="J211" s="280"/>
      <c r="K211" s="280"/>
      <c r="L211" s="280"/>
      <c r="M211" s="280"/>
      <c r="N211" s="280"/>
      <c r="O211" s="280"/>
      <c r="P211" s="280"/>
      <c r="Q211" s="280"/>
      <c r="R211" s="280"/>
      <c r="S211" s="280"/>
      <c r="T211" s="280"/>
      <c r="U211" s="280"/>
      <c r="V211" s="280"/>
      <c r="W211" s="280"/>
      <c r="X211" s="280"/>
      <c r="Y211" s="280"/>
      <c r="Z211" s="280"/>
      <c r="AA211" s="280"/>
      <c r="AB211" s="280"/>
      <c r="AC211" s="280"/>
      <c r="AD211" s="280"/>
      <c r="AE211" s="280"/>
      <c r="AF211" s="280"/>
      <c r="AG211" s="280"/>
      <c r="AH211" s="280"/>
      <c r="AI211" s="280"/>
      <c r="AJ211" s="280"/>
      <c r="AK211" s="280"/>
      <c r="AL211" s="280"/>
      <c r="AM211" s="443"/>
    </row>
    <row r="212" spans="1:65" s="170" customFormat="1" x14ac:dyDescent="0.2">
      <c r="A212" s="172"/>
      <c r="B212" s="173"/>
      <c r="C212" s="277" t="s">
        <v>139</v>
      </c>
      <c r="D212" s="277" t="s">
        <v>390</v>
      </c>
      <c r="E212" s="552"/>
      <c r="F212" s="280"/>
      <c r="G212" s="280"/>
      <c r="H212" s="280"/>
      <c r="I212" s="280"/>
      <c r="J212" s="280"/>
      <c r="K212" s="280"/>
      <c r="L212" s="280"/>
      <c r="M212" s="280"/>
      <c r="N212" s="280"/>
      <c r="O212" s="280"/>
      <c r="P212" s="280"/>
      <c r="Q212" s="280"/>
      <c r="R212" s="280"/>
      <c r="S212" s="280"/>
      <c r="T212" s="280"/>
      <c r="U212" s="280"/>
      <c r="V212" s="280"/>
      <c r="W212" s="280"/>
      <c r="X212" s="280"/>
      <c r="Y212" s="280"/>
      <c r="Z212" s="280"/>
      <c r="AA212" s="280"/>
      <c r="AB212" s="280"/>
      <c r="AC212" s="280"/>
      <c r="AD212" s="280"/>
      <c r="AE212" s="280"/>
      <c r="AF212" s="280"/>
      <c r="AG212" s="280"/>
      <c r="AH212" s="280"/>
      <c r="AI212" s="280"/>
      <c r="AJ212" s="280"/>
      <c r="AK212" s="280"/>
      <c r="AL212" s="280"/>
      <c r="AM212" s="443"/>
    </row>
    <row r="213" spans="1:65" s="170" customFormat="1" ht="8.1" customHeight="1" x14ac:dyDescent="0.2">
      <c r="A213" s="172"/>
      <c r="B213" s="173"/>
      <c r="C213" s="277"/>
      <c r="D213" s="277"/>
      <c r="E213" s="277"/>
      <c r="F213" s="277"/>
      <c r="G213" s="277"/>
      <c r="H213" s="277"/>
      <c r="I213" s="277"/>
      <c r="J213" s="277"/>
      <c r="K213" s="280"/>
      <c r="L213" s="280"/>
      <c r="M213" s="280"/>
      <c r="N213" s="280"/>
      <c r="O213" s="280"/>
      <c r="P213" s="280"/>
      <c r="Q213" s="280"/>
      <c r="R213" s="280"/>
      <c r="S213" s="280"/>
      <c r="T213" s="280"/>
      <c r="U213" s="280"/>
      <c r="V213" s="280"/>
      <c r="W213" s="280"/>
      <c r="X213" s="280"/>
      <c r="Y213" s="280"/>
      <c r="Z213" s="280"/>
      <c r="AA213" s="280"/>
      <c r="AB213" s="280"/>
      <c r="AC213" s="280"/>
      <c r="AD213" s="280"/>
      <c r="AE213" s="280"/>
      <c r="AF213" s="280"/>
      <c r="AG213" s="280"/>
      <c r="AH213" s="280"/>
      <c r="AI213" s="280"/>
      <c r="AJ213" s="280"/>
      <c r="AK213" s="280"/>
      <c r="AL213" s="280"/>
      <c r="AM213" s="443"/>
    </row>
    <row r="214" spans="1:65" s="278" customFormat="1" ht="42.75" customHeight="1" x14ac:dyDescent="0.2">
      <c r="A214" s="279"/>
      <c r="B214" s="173" t="str">
        <f>"zu Nr. "&amp;B55</f>
        <v>zu Nr. 50</v>
      </c>
      <c r="C214" s="553" t="s">
        <v>357</v>
      </c>
      <c r="D214" s="669" t="s">
        <v>184</v>
      </c>
      <c r="E214" s="669"/>
      <c r="F214" s="669"/>
      <c r="G214" s="669"/>
      <c r="H214" s="669"/>
      <c r="I214" s="669"/>
      <c r="J214" s="669"/>
      <c r="K214" s="669"/>
      <c r="L214" s="669"/>
      <c r="M214" s="669"/>
      <c r="N214" s="669"/>
      <c r="O214" s="669"/>
      <c r="P214" s="669"/>
      <c r="Q214" s="669"/>
      <c r="R214" s="669"/>
      <c r="S214" s="669"/>
      <c r="T214" s="669"/>
      <c r="U214" s="669"/>
      <c r="V214" s="669"/>
      <c r="W214" s="669"/>
      <c r="X214" s="669"/>
      <c r="Y214" s="669"/>
      <c r="Z214" s="669"/>
      <c r="AA214" s="669"/>
      <c r="AB214" s="669"/>
      <c r="AC214" s="669"/>
      <c r="AD214" s="669"/>
      <c r="AE214" s="669"/>
      <c r="AF214" s="669"/>
      <c r="AG214" s="669"/>
      <c r="AH214" s="669"/>
      <c r="AI214" s="669"/>
      <c r="AJ214" s="669"/>
      <c r="AK214" s="669"/>
      <c r="AL214" s="669"/>
      <c r="AM214" s="443"/>
      <c r="AN214" s="648"/>
      <c r="AO214" s="648"/>
      <c r="AP214" s="648"/>
      <c r="AQ214" s="648"/>
      <c r="AR214" s="648"/>
      <c r="AS214" s="648"/>
      <c r="AT214" s="648"/>
      <c r="AU214" s="648"/>
      <c r="AV214" s="648"/>
      <c r="AW214" s="648"/>
      <c r="AX214" s="648"/>
      <c r="AY214" s="648"/>
      <c r="AZ214" s="648"/>
      <c r="BA214" s="648"/>
      <c r="BB214" s="648"/>
      <c r="BC214" s="648"/>
      <c r="BD214" s="648"/>
      <c r="BE214" s="648"/>
      <c r="BF214" s="648"/>
      <c r="BG214" s="648"/>
      <c r="BH214" s="648"/>
      <c r="BI214" s="648"/>
      <c r="BJ214" s="648"/>
      <c r="BK214" s="648"/>
      <c r="BL214" s="648"/>
      <c r="BM214" s="648"/>
    </row>
    <row r="215" spans="1:65" s="170" customFormat="1" ht="8.1" customHeight="1" x14ac:dyDescent="0.2">
      <c r="A215" s="172"/>
      <c r="B215" s="173"/>
      <c r="C215" s="277"/>
      <c r="D215" s="277"/>
      <c r="E215" s="277"/>
      <c r="F215" s="277"/>
      <c r="G215" s="277"/>
      <c r="H215" s="277"/>
      <c r="I215" s="277"/>
      <c r="J215" s="277"/>
      <c r="K215" s="280"/>
      <c r="L215" s="280"/>
      <c r="M215" s="280"/>
      <c r="N215" s="280"/>
      <c r="O215" s="280"/>
      <c r="P215" s="280"/>
      <c r="Q215" s="280"/>
      <c r="R215" s="280"/>
      <c r="S215" s="280"/>
      <c r="T215" s="280"/>
      <c r="U215" s="280"/>
      <c r="V215" s="280"/>
      <c r="W215" s="280"/>
      <c r="X215" s="280"/>
      <c r="Y215" s="280"/>
      <c r="Z215" s="280"/>
      <c r="AA215" s="280"/>
      <c r="AB215" s="280"/>
      <c r="AC215" s="280"/>
      <c r="AD215" s="280"/>
      <c r="AE215" s="280"/>
      <c r="AF215" s="280"/>
      <c r="AG215" s="280"/>
      <c r="AH215" s="280"/>
      <c r="AI215" s="280"/>
      <c r="AJ215" s="280"/>
      <c r="AK215" s="280"/>
      <c r="AL215" s="280"/>
      <c r="AM215" s="443"/>
    </row>
    <row r="216" spans="1:65" s="170" customFormat="1" ht="59.25" customHeight="1" x14ac:dyDescent="0.2">
      <c r="A216" s="172"/>
      <c r="B216" s="173" t="str">
        <f>"zu Nr. "&amp;B56</f>
        <v>zu Nr. 51</v>
      </c>
      <c r="C216" s="554" t="s">
        <v>358</v>
      </c>
      <c r="D216" s="669" t="s">
        <v>278</v>
      </c>
      <c r="E216" s="669"/>
      <c r="F216" s="669"/>
      <c r="G216" s="669"/>
      <c r="H216" s="669"/>
      <c r="I216" s="669"/>
      <c r="J216" s="669"/>
      <c r="K216" s="669"/>
      <c r="L216" s="669"/>
      <c r="M216" s="669"/>
      <c r="N216" s="669"/>
      <c r="O216" s="669"/>
      <c r="P216" s="669"/>
      <c r="Q216" s="669"/>
      <c r="R216" s="669"/>
      <c r="S216" s="669"/>
      <c r="T216" s="669"/>
      <c r="U216" s="669"/>
      <c r="V216" s="669"/>
      <c r="W216" s="669"/>
      <c r="X216" s="669"/>
      <c r="Y216" s="669"/>
      <c r="Z216" s="669"/>
      <c r="AA216" s="669"/>
      <c r="AB216" s="669"/>
      <c r="AC216" s="669"/>
      <c r="AD216" s="669"/>
      <c r="AE216" s="669"/>
      <c r="AF216" s="669"/>
      <c r="AG216" s="669"/>
      <c r="AH216" s="669"/>
      <c r="AI216" s="669"/>
      <c r="AJ216" s="669"/>
      <c r="AK216" s="669"/>
      <c r="AL216" s="669"/>
      <c r="AM216" s="443"/>
      <c r="AN216" s="648"/>
      <c r="AO216" s="648"/>
      <c r="AP216" s="648"/>
      <c r="AQ216" s="648"/>
      <c r="AR216" s="648"/>
      <c r="AS216" s="648"/>
      <c r="AT216" s="648"/>
      <c r="AU216" s="648"/>
      <c r="AV216" s="648"/>
      <c r="AW216" s="648"/>
      <c r="AX216" s="648"/>
      <c r="AY216" s="648"/>
      <c r="AZ216" s="648"/>
      <c r="BA216" s="648"/>
      <c r="BB216" s="648"/>
      <c r="BC216" s="648"/>
      <c r="BD216" s="648"/>
      <c r="BE216" s="648"/>
      <c r="BF216" s="648"/>
      <c r="BG216" s="648"/>
      <c r="BH216" s="648"/>
      <c r="BI216" s="648"/>
      <c r="BJ216" s="648"/>
      <c r="BK216" s="648"/>
      <c r="BL216" s="648"/>
      <c r="BM216" s="648"/>
    </row>
    <row r="217" spans="1:65" s="170" customFormat="1" ht="8.1" customHeight="1" x14ac:dyDescent="0.2">
      <c r="A217" s="172"/>
      <c r="B217" s="173"/>
      <c r="C217" s="277"/>
      <c r="D217" s="277"/>
      <c r="E217" s="277"/>
      <c r="F217" s="277"/>
      <c r="G217" s="277"/>
      <c r="H217" s="277"/>
      <c r="I217" s="277"/>
      <c r="J217" s="277"/>
      <c r="K217" s="280"/>
      <c r="L217" s="280"/>
      <c r="M217" s="280"/>
      <c r="N217" s="280"/>
      <c r="O217" s="280"/>
      <c r="P217" s="280"/>
      <c r="Q217" s="280"/>
      <c r="R217" s="280"/>
      <c r="S217" s="280"/>
      <c r="T217" s="280"/>
      <c r="U217" s="280"/>
      <c r="V217" s="280"/>
      <c r="W217" s="280"/>
      <c r="X217" s="280"/>
      <c r="Y217" s="280"/>
      <c r="Z217" s="280"/>
      <c r="AA217" s="280"/>
      <c r="AB217" s="280"/>
      <c r="AC217" s="280"/>
      <c r="AD217" s="280"/>
      <c r="AE217" s="280"/>
      <c r="AF217" s="280"/>
      <c r="AG217" s="280"/>
      <c r="AH217" s="280"/>
      <c r="AI217" s="280"/>
      <c r="AJ217" s="280"/>
      <c r="AK217" s="280"/>
      <c r="AL217" s="280"/>
      <c r="AM217" s="443"/>
    </row>
    <row r="218" spans="1:65" s="170" customFormat="1" ht="47.25" customHeight="1" x14ac:dyDescent="0.2">
      <c r="A218" s="172"/>
      <c r="B218" s="173" t="str">
        <f>"zu Nr. "&amp;B57</f>
        <v>zu Nr. 52</v>
      </c>
      <c r="C218" s="554" t="s">
        <v>267</v>
      </c>
      <c r="D218" s="669" t="s">
        <v>279</v>
      </c>
      <c r="E218" s="669"/>
      <c r="F218" s="669"/>
      <c r="G218" s="669"/>
      <c r="H218" s="669"/>
      <c r="I218" s="669"/>
      <c r="J218" s="669"/>
      <c r="K218" s="669"/>
      <c r="L218" s="669"/>
      <c r="M218" s="669"/>
      <c r="N218" s="669"/>
      <c r="O218" s="669"/>
      <c r="P218" s="669"/>
      <c r="Q218" s="669"/>
      <c r="R218" s="669"/>
      <c r="S218" s="669"/>
      <c r="T218" s="669"/>
      <c r="U218" s="669"/>
      <c r="V218" s="669"/>
      <c r="W218" s="669"/>
      <c r="X218" s="669"/>
      <c r="Y218" s="669"/>
      <c r="Z218" s="669"/>
      <c r="AA218" s="669"/>
      <c r="AB218" s="669"/>
      <c r="AC218" s="669"/>
      <c r="AD218" s="669"/>
      <c r="AE218" s="669"/>
      <c r="AF218" s="669"/>
      <c r="AG218" s="669"/>
      <c r="AH218" s="669"/>
      <c r="AI218" s="669"/>
      <c r="AJ218" s="669"/>
      <c r="AK218" s="669"/>
      <c r="AL218" s="669"/>
      <c r="AM218" s="443"/>
      <c r="AN218" s="648"/>
      <c r="AO218" s="648"/>
      <c r="AP218" s="648"/>
      <c r="AQ218" s="648"/>
      <c r="AR218" s="648"/>
      <c r="AS218" s="648"/>
      <c r="AT218" s="648"/>
      <c r="AU218" s="648"/>
      <c r="AV218" s="648"/>
      <c r="AW218" s="648"/>
      <c r="AX218" s="648"/>
      <c r="AY218" s="648"/>
      <c r="AZ218" s="648"/>
      <c r="BA218" s="648"/>
      <c r="BB218" s="648"/>
      <c r="BC218" s="648"/>
      <c r="BD218" s="648"/>
      <c r="BE218" s="648"/>
      <c r="BF218" s="648"/>
      <c r="BG218" s="648"/>
      <c r="BH218" s="648"/>
      <c r="BI218" s="648"/>
      <c r="BJ218" s="648"/>
      <c r="BK218" s="648"/>
      <c r="BL218" s="648"/>
      <c r="BM218" s="648"/>
    </row>
    <row r="219" spans="1:65" s="170" customFormat="1" ht="8.1" customHeight="1" x14ac:dyDescent="0.2">
      <c r="A219" s="172"/>
      <c r="B219" s="173"/>
      <c r="C219" s="277"/>
      <c r="D219" s="277"/>
      <c r="E219" s="277"/>
      <c r="F219" s="277"/>
      <c r="G219" s="277"/>
      <c r="H219" s="277"/>
      <c r="I219" s="277"/>
      <c r="J219" s="277"/>
      <c r="K219" s="280"/>
      <c r="L219" s="280"/>
      <c r="M219" s="280"/>
      <c r="N219" s="280"/>
      <c r="O219" s="280"/>
      <c r="P219" s="280"/>
      <c r="Q219" s="280"/>
      <c r="R219" s="280"/>
      <c r="S219" s="280"/>
      <c r="T219" s="280"/>
      <c r="U219" s="280"/>
      <c r="V219" s="280"/>
      <c r="W219" s="280"/>
      <c r="X219" s="280"/>
      <c r="Y219" s="280"/>
      <c r="Z219" s="280"/>
      <c r="AA219" s="280"/>
      <c r="AB219" s="280"/>
      <c r="AC219" s="280"/>
      <c r="AD219" s="280"/>
      <c r="AE219" s="280"/>
      <c r="AF219" s="280"/>
      <c r="AG219" s="280"/>
      <c r="AH219" s="280"/>
      <c r="AI219" s="280"/>
      <c r="AJ219" s="280"/>
      <c r="AK219" s="280"/>
      <c r="AL219" s="280"/>
      <c r="AM219" s="443"/>
    </row>
    <row r="220" spans="1:65" s="170" customFormat="1" ht="28.5" x14ac:dyDescent="0.2">
      <c r="A220" s="172"/>
      <c r="B220" s="173" t="str">
        <f>"zu Nr. "&amp;B58</f>
        <v>zu Nr. 53</v>
      </c>
      <c r="C220" s="554" t="s">
        <v>268</v>
      </c>
      <c r="D220" s="678" t="s">
        <v>165</v>
      </c>
      <c r="E220" s="678"/>
      <c r="F220" s="678"/>
      <c r="G220" s="678"/>
      <c r="H220" s="678"/>
      <c r="I220" s="678"/>
      <c r="J220" s="678"/>
      <c r="K220" s="678"/>
      <c r="L220" s="678"/>
      <c r="M220" s="678"/>
      <c r="N220" s="678"/>
      <c r="O220" s="678"/>
      <c r="P220" s="678"/>
      <c r="Q220" s="678"/>
      <c r="R220" s="678"/>
      <c r="S220" s="678"/>
      <c r="T220" s="678"/>
      <c r="U220" s="678"/>
      <c r="V220" s="678"/>
      <c r="W220" s="678"/>
      <c r="X220" s="678"/>
      <c r="Y220" s="678"/>
      <c r="Z220" s="678"/>
      <c r="AA220" s="678"/>
      <c r="AB220" s="678"/>
      <c r="AC220" s="678"/>
      <c r="AD220" s="678"/>
      <c r="AE220" s="678"/>
      <c r="AF220" s="678"/>
      <c r="AG220" s="678"/>
      <c r="AH220" s="678"/>
      <c r="AI220" s="678"/>
      <c r="AJ220" s="678"/>
      <c r="AK220" s="678"/>
      <c r="AL220" s="678"/>
      <c r="AM220" s="443"/>
      <c r="AN220" s="672"/>
      <c r="AO220" s="672"/>
      <c r="AP220" s="672"/>
      <c r="AQ220" s="672"/>
      <c r="AR220" s="672"/>
      <c r="AS220" s="672"/>
      <c r="AT220" s="672"/>
      <c r="AU220" s="672"/>
      <c r="AV220" s="672"/>
      <c r="AW220" s="672"/>
      <c r="AX220" s="672"/>
      <c r="AY220" s="672"/>
      <c r="AZ220" s="672"/>
      <c r="BA220" s="672"/>
      <c r="BB220" s="672"/>
      <c r="BC220" s="672"/>
      <c r="BD220" s="672"/>
      <c r="BE220" s="672"/>
      <c r="BF220" s="672"/>
      <c r="BG220" s="672"/>
      <c r="BH220" s="672"/>
      <c r="BI220" s="672"/>
      <c r="BJ220" s="672"/>
      <c r="BK220" s="672"/>
      <c r="BL220" s="672"/>
      <c r="BM220" s="672"/>
    </row>
    <row r="221" spans="1:65" s="170" customFormat="1" ht="10.5" customHeight="1" x14ac:dyDescent="0.2">
      <c r="A221" s="172"/>
      <c r="B221" s="173"/>
      <c r="C221" s="277"/>
      <c r="D221" s="549"/>
      <c r="E221" s="552"/>
      <c r="F221" s="280"/>
      <c r="G221" s="280"/>
      <c r="H221" s="280"/>
      <c r="I221" s="280"/>
      <c r="J221" s="280"/>
      <c r="K221" s="280"/>
      <c r="L221" s="280"/>
      <c r="M221" s="280"/>
      <c r="N221" s="280"/>
      <c r="O221" s="280"/>
      <c r="P221" s="280"/>
      <c r="Q221" s="280"/>
      <c r="R221" s="280"/>
      <c r="S221" s="280"/>
      <c r="T221" s="280"/>
      <c r="U221" s="280"/>
      <c r="V221" s="280"/>
      <c r="W221" s="280"/>
      <c r="X221" s="280"/>
      <c r="Y221" s="280"/>
      <c r="Z221" s="280"/>
      <c r="AA221" s="280"/>
      <c r="AB221" s="280"/>
      <c r="AC221" s="280"/>
      <c r="AD221" s="280"/>
      <c r="AE221" s="280"/>
      <c r="AF221" s="280"/>
      <c r="AG221" s="280"/>
      <c r="AH221" s="280"/>
      <c r="AI221" s="280"/>
      <c r="AJ221" s="280"/>
      <c r="AK221" s="280"/>
      <c r="AL221" s="280"/>
      <c r="AM221" s="443"/>
    </row>
    <row r="222" spans="1:65" s="452" customFormat="1" ht="81.75" customHeight="1" x14ac:dyDescent="0.2">
      <c r="A222" s="451"/>
      <c r="B222" s="173" t="str">
        <f>"zu Nr. "&amp;B59</f>
        <v>zu Nr. 54</v>
      </c>
      <c r="C222" s="555" t="s">
        <v>269</v>
      </c>
      <c r="D222" s="678" t="s">
        <v>392</v>
      </c>
      <c r="E222" s="669"/>
      <c r="F222" s="669"/>
      <c r="G222" s="669"/>
      <c r="H222" s="669"/>
      <c r="I222" s="669"/>
      <c r="J222" s="669"/>
      <c r="K222" s="669"/>
      <c r="L222" s="669"/>
      <c r="M222" s="669"/>
      <c r="N222" s="669"/>
      <c r="O222" s="669"/>
      <c r="P222" s="669"/>
      <c r="Q222" s="669"/>
      <c r="R222" s="669"/>
      <c r="S222" s="669"/>
      <c r="T222" s="669"/>
      <c r="U222" s="669"/>
      <c r="V222" s="669"/>
      <c r="W222" s="669"/>
      <c r="X222" s="669"/>
      <c r="Y222" s="669"/>
      <c r="Z222" s="669"/>
      <c r="AA222" s="669"/>
      <c r="AB222" s="669"/>
      <c r="AC222" s="669"/>
      <c r="AD222" s="669"/>
      <c r="AE222" s="669"/>
      <c r="AF222" s="669"/>
      <c r="AG222" s="669"/>
      <c r="AH222" s="669"/>
      <c r="AI222" s="669"/>
      <c r="AJ222" s="669"/>
      <c r="AK222" s="669"/>
      <c r="AL222" s="669"/>
      <c r="AM222" s="443"/>
      <c r="AN222" s="648"/>
      <c r="AO222" s="648"/>
      <c r="AP222" s="648"/>
      <c r="AQ222" s="648"/>
      <c r="AR222" s="648"/>
      <c r="AS222" s="648"/>
      <c r="AT222" s="648"/>
      <c r="AU222" s="648"/>
      <c r="AV222" s="648"/>
      <c r="AW222" s="648"/>
      <c r="AX222" s="648"/>
      <c r="AY222" s="648"/>
      <c r="AZ222" s="648"/>
      <c r="BA222" s="648"/>
      <c r="BB222" s="648"/>
      <c r="BC222" s="648"/>
      <c r="BD222" s="648"/>
      <c r="BE222" s="648"/>
      <c r="BF222" s="648"/>
      <c r="BG222" s="648"/>
      <c r="BH222" s="648"/>
      <c r="BI222" s="648"/>
      <c r="BJ222" s="648"/>
      <c r="BK222" s="648"/>
      <c r="BL222" s="648"/>
      <c r="BM222" s="648"/>
    </row>
    <row r="223" spans="1:65" s="170" customFormat="1" ht="8.1" customHeight="1" x14ac:dyDescent="0.2">
      <c r="A223" s="172"/>
      <c r="B223" s="173"/>
      <c r="C223" s="277"/>
      <c r="D223" s="277"/>
      <c r="E223" s="277"/>
      <c r="F223" s="277"/>
      <c r="G223" s="277"/>
      <c r="H223" s="277"/>
      <c r="I223" s="277"/>
      <c r="J223" s="277"/>
      <c r="K223" s="280"/>
      <c r="L223" s="280"/>
      <c r="M223" s="280"/>
      <c r="N223" s="280"/>
      <c r="O223" s="280"/>
      <c r="P223" s="280"/>
      <c r="Q223" s="280"/>
      <c r="R223" s="280"/>
      <c r="S223" s="280"/>
      <c r="T223" s="280"/>
      <c r="U223" s="280"/>
      <c r="V223" s="280"/>
      <c r="W223" s="280"/>
      <c r="X223" s="280"/>
      <c r="Y223" s="280"/>
      <c r="Z223" s="280"/>
      <c r="AA223" s="280"/>
      <c r="AB223" s="280"/>
      <c r="AC223" s="280"/>
      <c r="AD223" s="280"/>
      <c r="AE223" s="280"/>
      <c r="AF223" s="280"/>
      <c r="AG223" s="280"/>
      <c r="AH223" s="280"/>
      <c r="AI223" s="280"/>
      <c r="AJ223" s="280"/>
      <c r="AK223" s="280"/>
      <c r="AL223" s="280"/>
      <c r="AM223" s="443"/>
    </row>
    <row r="224" spans="1:65" s="454" customFormat="1" ht="47.25" customHeight="1" x14ac:dyDescent="0.2">
      <c r="A224" s="453"/>
      <c r="B224" s="173" t="str">
        <f>"zu Nr. "&amp;B60</f>
        <v>zu Nr. 55</v>
      </c>
      <c r="C224" s="556" t="s">
        <v>270</v>
      </c>
      <c r="D224" s="669" t="s">
        <v>407</v>
      </c>
      <c r="E224" s="669"/>
      <c r="F224" s="669"/>
      <c r="G224" s="669"/>
      <c r="H224" s="669"/>
      <c r="I224" s="669"/>
      <c r="J224" s="669"/>
      <c r="K224" s="669"/>
      <c r="L224" s="669"/>
      <c r="M224" s="669"/>
      <c r="N224" s="669"/>
      <c r="O224" s="669"/>
      <c r="P224" s="669"/>
      <c r="Q224" s="669"/>
      <c r="R224" s="669"/>
      <c r="S224" s="669"/>
      <c r="T224" s="669"/>
      <c r="U224" s="669"/>
      <c r="V224" s="669"/>
      <c r="W224" s="669"/>
      <c r="X224" s="669"/>
      <c r="Y224" s="669"/>
      <c r="Z224" s="669"/>
      <c r="AA224" s="669"/>
      <c r="AB224" s="669"/>
      <c r="AC224" s="669"/>
      <c r="AD224" s="669"/>
      <c r="AE224" s="669"/>
      <c r="AF224" s="669"/>
      <c r="AG224" s="669"/>
      <c r="AH224" s="669"/>
      <c r="AI224" s="669"/>
      <c r="AJ224" s="669"/>
      <c r="AK224" s="669"/>
      <c r="AL224" s="669"/>
      <c r="AM224" s="443"/>
      <c r="AN224" s="648"/>
      <c r="AO224" s="648"/>
      <c r="AP224" s="648"/>
      <c r="AQ224" s="648"/>
      <c r="AR224" s="648"/>
      <c r="AS224" s="648"/>
      <c r="AT224" s="648"/>
      <c r="AU224" s="648"/>
      <c r="AV224" s="648"/>
      <c r="AW224" s="648"/>
      <c r="AX224" s="648"/>
      <c r="AY224" s="648"/>
      <c r="AZ224" s="648"/>
      <c r="BA224" s="648"/>
      <c r="BB224" s="648"/>
      <c r="BC224" s="648"/>
      <c r="BD224" s="648"/>
      <c r="BE224" s="648"/>
      <c r="BF224" s="648"/>
      <c r="BG224" s="648"/>
      <c r="BH224" s="648"/>
      <c r="BI224" s="648"/>
      <c r="BJ224" s="648"/>
      <c r="BK224" s="648"/>
      <c r="BL224" s="648"/>
      <c r="BM224" s="648"/>
    </row>
    <row r="225" spans="1:65" s="170" customFormat="1" ht="9" customHeight="1" x14ac:dyDescent="0.2">
      <c r="A225" s="172"/>
      <c r="B225" s="173"/>
      <c r="C225" s="277"/>
      <c r="D225" s="277"/>
      <c r="E225" s="277"/>
      <c r="F225" s="277"/>
      <c r="G225" s="277"/>
      <c r="H225" s="277"/>
      <c r="I225" s="277"/>
      <c r="J225" s="277"/>
      <c r="K225" s="280"/>
      <c r="L225" s="280"/>
      <c r="M225" s="280"/>
      <c r="N225" s="280"/>
      <c r="O225" s="280"/>
      <c r="P225" s="280"/>
      <c r="Q225" s="280"/>
      <c r="R225" s="280"/>
      <c r="S225" s="280"/>
      <c r="T225" s="280"/>
      <c r="U225" s="280"/>
      <c r="V225" s="280"/>
      <c r="W225" s="280"/>
      <c r="X225" s="280"/>
      <c r="Y225" s="280"/>
      <c r="Z225" s="280"/>
      <c r="AA225" s="280"/>
      <c r="AB225" s="280"/>
      <c r="AC225" s="280"/>
      <c r="AD225" s="280"/>
      <c r="AE225" s="280"/>
      <c r="AF225" s="280"/>
      <c r="AG225" s="280"/>
      <c r="AH225" s="280"/>
      <c r="AI225" s="280"/>
      <c r="AJ225" s="280"/>
      <c r="AK225" s="280"/>
      <c r="AL225" s="280"/>
      <c r="AM225" s="443"/>
    </row>
    <row r="226" spans="1:65" s="170" customFormat="1" ht="55.5" customHeight="1" x14ac:dyDescent="0.2">
      <c r="A226" s="172"/>
      <c r="B226" s="173" t="str">
        <f>"zu Nr. "&amp;B61</f>
        <v>zu Nr. 56</v>
      </c>
      <c r="C226" s="554" t="s">
        <v>271</v>
      </c>
      <c r="D226" s="679" t="s">
        <v>411</v>
      </c>
      <c r="E226" s="679"/>
      <c r="F226" s="679"/>
      <c r="G226" s="679"/>
      <c r="H226" s="679"/>
      <c r="I226" s="679"/>
      <c r="J226" s="679"/>
      <c r="K226" s="679"/>
      <c r="L226" s="679"/>
      <c r="M226" s="679"/>
      <c r="N226" s="679"/>
      <c r="O226" s="679"/>
      <c r="P226" s="679"/>
      <c r="Q226" s="679"/>
      <c r="R226" s="679"/>
      <c r="S226" s="679"/>
      <c r="T226" s="679"/>
      <c r="U226" s="679"/>
      <c r="V226" s="679"/>
      <c r="W226" s="679"/>
      <c r="X226" s="679"/>
      <c r="Y226" s="679"/>
      <c r="Z226" s="679"/>
      <c r="AA226" s="679"/>
      <c r="AB226" s="679"/>
      <c r="AC226" s="679"/>
      <c r="AD226" s="679"/>
      <c r="AE226" s="679"/>
      <c r="AF226" s="679"/>
      <c r="AG226" s="679"/>
      <c r="AH226" s="679"/>
      <c r="AI226" s="679"/>
      <c r="AJ226" s="679"/>
      <c r="AK226" s="679"/>
      <c r="AL226" s="679"/>
      <c r="AM226" s="455" t="s">
        <v>223</v>
      </c>
      <c r="AN226" s="648"/>
      <c r="AO226" s="648"/>
      <c r="AP226" s="648"/>
      <c r="AQ226" s="648"/>
      <c r="AR226" s="648"/>
      <c r="AS226" s="648"/>
      <c r="AT226" s="648"/>
      <c r="AU226" s="648"/>
      <c r="AV226" s="648"/>
      <c r="AW226" s="648"/>
      <c r="AX226" s="648"/>
      <c r="AY226" s="648"/>
      <c r="AZ226" s="648"/>
      <c r="BA226" s="648"/>
      <c r="BB226" s="648"/>
      <c r="BC226" s="648"/>
      <c r="BD226" s="648"/>
      <c r="BE226" s="648"/>
      <c r="BF226" s="648"/>
      <c r="BG226" s="648"/>
      <c r="BH226" s="648"/>
      <c r="BI226" s="648"/>
      <c r="BJ226" s="648"/>
      <c r="BK226" s="648"/>
      <c r="BL226" s="648"/>
      <c r="BM226" s="648"/>
    </row>
    <row r="227" spans="1:65" s="170" customFormat="1" ht="8.1" customHeight="1" x14ac:dyDescent="0.2">
      <c r="A227" s="172"/>
      <c r="B227" s="173"/>
      <c r="C227" s="277"/>
      <c r="D227" s="277"/>
      <c r="E227" s="277"/>
      <c r="F227" s="277"/>
      <c r="G227" s="277"/>
      <c r="H227" s="277"/>
      <c r="I227" s="277"/>
      <c r="J227" s="277"/>
      <c r="K227" s="280"/>
      <c r="L227" s="280"/>
      <c r="M227" s="280"/>
      <c r="N227" s="280"/>
      <c r="O227" s="280"/>
      <c r="P227" s="280"/>
      <c r="Q227" s="280"/>
      <c r="R227" s="280"/>
      <c r="S227" s="280"/>
      <c r="T227" s="280"/>
      <c r="U227" s="280"/>
      <c r="V227" s="280"/>
      <c r="W227" s="280"/>
      <c r="X227" s="280"/>
      <c r="Y227" s="280"/>
      <c r="Z227" s="280"/>
      <c r="AA227" s="280"/>
      <c r="AB227" s="280"/>
      <c r="AC227" s="280"/>
      <c r="AD227" s="280"/>
      <c r="AE227" s="280"/>
      <c r="AF227" s="280"/>
      <c r="AG227" s="280"/>
      <c r="AH227" s="280"/>
      <c r="AI227" s="280"/>
      <c r="AJ227" s="280"/>
      <c r="AK227" s="280"/>
      <c r="AL227" s="280"/>
      <c r="AM227" s="443"/>
    </row>
    <row r="228" spans="1:65" s="170" customFormat="1" x14ac:dyDescent="0.2">
      <c r="A228" s="172"/>
      <c r="B228" s="173" t="str">
        <f>"zu Nr. "&amp;B62</f>
        <v>zu Nr. 57</v>
      </c>
      <c r="C228" s="277" t="s">
        <v>50</v>
      </c>
      <c r="D228" s="277" t="s">
        <v>52</v>
      </c>
      <c r="E228" s="552"/>
      <c r="F228" s="280"/>
      <c r="G228" s="280"/>
      <c r="H228" s="280"/>
      <c r="I228" s="280"/>
      <c r="J228" s="280"/>
      <c r="K228" s="280"/>
      <c r="L228" s="280"/>
      <c r="M228" s="280"/>
      <c r="N228" s="280"/>
      <c r="O228" s="280"/>
      <c r="P228" s="280"/>
      <c r="Q228" s="280"/>
      <c r="R228" s="280"/>
      <c r="S228" s="280"/>
      <c r="T228" s="280"/>
      <c r="U228" s="280"/>
      <c r="V228" s="280"/>
      <c r="W228" s="280"/>
      <c r="X228" s="280"/>
      <c r="Y228" s="280"/>
      <c r="Z228" s="280"/>
      <c r="AA228" s="280"/>
      <c r="AB228" s="280"/>
      <c r="AC228" s="280"/>
      <c r="AD228" s="280"/>
      <c r="AE228" s="280"/>
      <c r="AF228" s="280"/>
      <c r="AG228" s="280"/>
      <c r="AH228" s="280"/>
      <c r="AI228" s="280"/>
      <c r="AJ228" s="280"/>
      <c r="AK228" s="280"/>
      <c r="AL228" s="280"/>
      <c r="AM228" s="443"/>
    </row>
    <row r="229" spans="1:65" s="170" customFormat="1" x14ac:dyDescent="0.2">
      <c r="A229" s="172"/>
      <c r="B229" s="173"/>
      <c r="C229" s="277" t="s">
        <v>51</v>
      </c>
      <c r="D229" s="277" t="s">
        <v>213</v>
      </c>
      <c r="E229" s="552"/>
      <c r="F229" s="280"/>
      <c r="G229" s="280"/>
      <c r="H229" s="280"/>
      <c r="I229" s="280"/>
      <c r="J229" s="280"/>
      <c r="K229" s="280"/>
      <c r="L229" s="280"/>
      <c r="M229" s="280"/>
      <c r="N229" s="280"/>
      <c r="O229" s="280"/>
      <c r="P229" s="280"/>
      <c r="Q229" s="280"/>
      <c r="R229" s="280"/>
      <c r="S229" s="280"/>
      <c r="T229" s="280"/>
      <c r="U229" s="280"/>
      <c r="V229" s="280"/>
      <c r="W229" s="280"/>
      <c r="X229" s="280"/>
      <c r="Y229" s="280"/>
      <c r="Z229" s="280"/>
      <c r="AA229" s="280"/>
      <c r="AB229" s="280"/>
      <c r="AC229" s="280"/>
      <c r="AD229" s="280"/>
      <c r="AE229" s="280"/>
      <c r="AF229" s="280"/>
      <c r="AG229" s="280"/>
      <c r="AH229" s="280"/>
      <c r="AI229" s="280"/>
      <c r="AJ229" s="280"/>
      <c r="AK229" s="280"/>
      <c r="AL229" s="280"/>
      <c r="AM229" s="455" t="s">
        <v>221</v>
      </c>
    </row>
    <row r="230" spans="1:65" s="170" customFormat="1" ht="8.1" customHeight="1" x14ac:dyDescent="0.2">
      <c r="A230" s="172"/>
      <c r="B230" s="173"/>
      <c r="C230" s="277"/>
      <c r="D230" s="277"/>
      <c r="E230" s="277"/>
      <c r="F230" s="277"/>
      <c r="G230" s="277"/>
      <c r="H230" s="277"/>
      <c r="I230" s="277"/>
      <c r="J230" s="277"/>
      <c r="K230" s="280"/>
      <c r="L230" s="280"/>
      <c r="M230" s="280"/>
      <c r="N230" s="280"/>
      <c r="O230" s="280"/>
      <c r="P230" s="280"/>
      <c r="Q230" s="280"/>
      <c r="R230" s="280"/>
      <c r="S230" s="280"/>
      <c r="T230" s="280"/>
      <c r="U230" s="280"/>
      <c r="V230" s="280"/>
      <c r="W230" s="280"/>
      <c r="X230" s="280"/>
      <c r="Y230" s="280"/>
      <c r="Z230" s="280"/>
      <c r="AA230" s="280"/>
      <c r="AB230" s="280"/>
      <c r="AC230" s="280"/>
      <c r="AD230" s="280"/>
      <c r="AE230" s="280"/>
      <c r="AF230" s="280"/>
      <c r="AG230" s="280"/>
      <c r="AH230" s="280"/>
      <c r="AI230" s="280"/>
      <c r="AJ230" s="280"/>
      <c r="AK230" s="280"/>
      <c r="AL230" s="280"/>
      <c r="AM230" s="443"/>
    </row>
    <row r="231" spans="1:65" s="170" customFormat="1" ht="234" customHeight="1" x14ac:dyDescent="0.2">
      <c r="A231" s="172"/>
      <c r="B231" s="173" t="str">
        <f>"zu Nr. "&amp;B63</f>
        <v>zu Nr. 58</v>
      </c>
      <c r="C231" s="567" t="s">
        <v>408</v>
      </c>
      <c r="D231" s="677" t="s">
        <v>414</v>
      </c>
      <c r="E231" s="677"/>
      <c r="F231" s="677"/>
      <c r="G231" s="677"/>
      <c r="H231" s="677"/>
      <c r="I231" s="677"/>
      <c r="J231" s="677"/>
      <c r="K231" s="677"/>
      <c r="L231" s="677"/>
      <c r="M231" s="677"/>
      <c r="N231" s="677"/>
      <c r="O231" s="677"/>
      <c r="P231" s="677"/>
      <c r="Q231" s="677"/>
      <c r="R231" s="677"/>
      <c r="S231" s="677"/>
      <c r="T231" s="677"/>
      <c r="U231" s="677"/>
      <c r="V231" s="677"/>
      <c r="W231" s="677"/>
      <c r="X231" s="677"/>
      <c r="Y231" s="677"/>
      <c r="Z231" s="677"/>
      <c r="AA231" s="677"/>
      <c r="AB231" s="677"/>
      <c r="AC231" s="677"/>
      <c r="AD231" s="677"/>
      <c r="AE231" s="677"/>
      <c r="AF231" s="677"/>
      <c r="AG231" s="677"/>
      <c r="AH231" s="677"/>
      <c r="AI231" s="677"/>
      <c r="AJ231" s="677"/>
      <c r="AK231" s="677"/>
      <c r="AL231" s="677"/>
      <c r="AM231" s="443" t="s">
        <v>219</v>
      </c>
    </row>
    <row r="232" spans="1:65" s="170" customFormat="1" ht="8.1" customHeight="1" x14ac:dyDescent="0.2">
      <c r="A232" s="172"/>
      <c r="B232" s="173"/>
      <c r="C232" s="277"/>
      <c r="D232" s="277"/>
      <c r="E232" s="277"/>
      <c r="F232" s="277"/>
      <c r="G232" s="277"/>
      <c r="H232" s="277"/>
      <c r="I232" s="277"/>
      <c r="J232" s="277"/>
      <c r="K232" s="280"/>
      <c r="L232" s="280"/>
      <c r="M232" s="280"/>
      <c r="N232" s="280"/>
      <c r="O232" s="280"/>
      <c r="P232" s="280"/>
      <c r="Q232" s="280"/>
      <c r="R232" s="280"/>
      <c r="S232" s="280"/>
      <c r="T232" s="280"/>
      <c r="U232" s="280"/>
      <c r="V232" s="280"/>
      <c r="W232" s="280"/>
      <c r="X232" s="280"/>
      <c r="Y232" s="280"/>
      <c r="Z232" s="280"/>
      <c r="AA232" s="280"/>
      <c r="AB232" s="280"/>
      <c r="AC232" s="280"/>
      <c r="AD232" s="280"/>
      <c r="AE232" s="280"/>
      <c r="AF232" s="280"/>
      <c r="AG232" s="280"/>
      <c r="AH232" s="280"/>
      <c r="AI232" s="280"/>
      <c r="AJ232" s="280"/>
      <c r="AK232" s="280"/>
      <c r="AL232" s="280"/>
      <c r="AM232" s="443"/>
    </row>
    <row r="233" spans="1:65" s="170" customFormat="1" ht="85.5" customHeight="1" x14ac:dyDescent="0.2">
      <c r="A233" s="172"/>
      <c r="B233" s="173" t="str">
        <f>"zu Nr. "&amp;B64</f>
        <v>zu Nr. 59</v>
      </c>
      <c r="C233" s="557" t="s">
        <v>394</v>
      </c>
      <c r="D233" s="677" t="s">
        <v>393</v>
      </c>
      <c r="E233" s="653"/>
      <c r="F233" s="653"/>
      <c r="G233" s="653"/>
      <c r="H233" s="653"/>
      <c r="I233" s="653"/>
      <c r="J233" s="653"/>
      <c r="K233" s="653"/>
      <c r="L233" s="653"/>
      <c r="M233" s="653"/>
      <c r="N233" s="653"/>
      <c r="O233" s="653"/>
      <c r="P233" s="653"/>
      <c r="Q233" s="653"/>
      <c r="R233" s="653"/>
      <c r="S233" s="653"/>
      <c r="T233" s="653"/>
      <c r="U233" s="653"/>
      <c r="V233" s="653"/>
      <c r="W233" s="653"/>
      <c r="X233" s="653"/>
      <c r="Y233" s="653"/>
      <c r="Z233" s="653"/>
      <c r="AA233" s="653"/>
      <c r="AB233" s="653"/>
      <c r="AC233" s="653"/>
      <c r="AD233" s="653"/>
      <c r="AE233" s="653"/>
      <c r="AF233" s="653"/>
      <c r="AG233" s="653"/>
      <c r="AH233" s="653"/>
      <c r="AI233" s="653"/>
      <c r="AJ233" s="653"/>
      <c r="AK233" s="653"/>
      <c r="AL233" s="653"/>
      <c r="AM233" s="443" t="s">
        <v>220</v>
      </c>
    </row>
    <row r="234" spans="1:65" s="170" customFormat="1" ht="8.1" customHeight="1" x14ac:dyDescent="0.2">
      <c r="A234" s="172"/>
      <c r="B234" s="173"/>
      <c r="C234" s="277"/>
      <c r="D234" s="277"/>
      <c r="E234" s="277"/>
      <c r="F234" s="277"/>
      <c r="G234" s="277"/>
      <c r="H234" s="277"/>
      <c r="I234" s="277"/>
      <c r="J234" s="277"/>
      <c r="K234" s="280"/>
      <c r="L234" s="280"/>
      <c r="M234" s="280"/>
      <c r="N234" s="280"/>
      <c r="O234" s="280"/>
      <c r="P234" s="280"/>
      <c r="Q234" s="280"/>
      <c r="R234" s="280"/>
      <c r="S234" s="280"/>
      <c r="T234" s="280"/>
      <c r="U234" s="280"/>
      <c r="V234" s="280"/>
      <c r="W234" s="280"/>
      <c r="X234" s="280"/>
      <c r="Y234" s="280"/>
      <c r="Z234" s="280"/>
      <c r="AA234" s="280"/>
      <c r="AB234" s="280"/>
      <c r="AC234" s="280"/>
      <c r="AD234" s="280"/>
      <c r="AE234" s="280"/>
      <c r="AF234" s="280"/>
      <c r="AG234" s="280"/>
      <c r="AH234" s="280"/>
      <c r="AI234" s="280"/>
      <c r="AJ234" s="280"/>
      <c r="AK234" s="280"/>
      <c r="AL234" s="280"/>
      <c r="AM234" s="443"/>
    </row>
    <row r="235" spans="1:65" s="170" customFormat="1" ht="16.5" customHeight="1" x14ac:dyDescent="0.2">
      <c r="A235" s="172"/>
      <c r="B235" s="173" t="str">
        <f>"zu Nr. "&amp;B65</f>
        <v>zu Nr. 60</v>
      </c>
      <c r="C235" s="277" t="s">
        <v>53</v>
      </c>
      <c r="D235" s="277" t="s">
        <v>339</v>
      </c>
      <c r="E235" s="552"/>
      <c r="F235" s="280"/>
      <c r="G235" s="280"/>
      <c r="H235" s="280"/>
      <c r="I235" s="280"/>
      <c r="J235" s="280"/>
      <c r="K235" s="280"/>
      <c r="L235" s="280"/>
      <c r="M235" s="280"/>
      <c r="N235" s="280"/>
      <c r="O235" s="280"/>
      <c r="P235" s="280"/>
      <c r="Q235" s="280"/>
      <c r="R235" s="280"/>
      <c r="S235" s="280"/>
      <c r="T235" s="280"/>
      <c r="U235" s="280"/>
      <c r="V235" s="280"/>
      <c r="W235" s="280"/>
      <c r="X235" s="280"/>
      <c r="Y235" s="280"/>
      <c r="Z235" s="280"/>
      <c r="AA235" s="280"/>
      <c r="AB235" s="280"/>
      <c r="AC235" s="280"/>
      <c r="AD235" s="280"/>
      <c r="AE235" s="280"/>
      <c r="AF235" s="280"/>
      <c r="AG235" s="280"/>
      <c r="AH235" s="280"/>
      <c r="AI235" s="280"/>
      <c r="AJ235" s="280"/>
      <c r="AK235" s="280"/>
      <c r="AL235" s="280"/>
      <c r="AM235" s="455" t="s">
        <v>222</v>
      </c>
    </row>
    <row r="236" spans="1:65" s="170" customFormat="1" ht="44.25" customHeight="1" x14ac:dyDescent="0.2">
      <c r="A236" s="172"/>
      <c r="B236" s="173"/>
      <c r="C236" s="277" t="s">
        <v>340</v>
      </c>
      <c r="D236" s="653" t="s">
        <v>341</v>
      </c>
      <c r="E236" s="653"/>
      <c r="F236" s="653"/>
      <c r="G236" s="653"/>
      <c r="H236" s="653"/>
      <c r="I236" s="653"/>
      <c r="J236" s="653"/>
      <c r="K236" s="653"/>
      <c r="L236" s="653"/>
      <c r="M236" s="653"/>
      <c r="N236" s="653"/>
      <c r="O236" s="653"/>
      <c r="P236" s="653"/>
      <c r="Q236" s="653"/>
      <c r="R236" s="653"/>
      <c r="S236" s="653"/>
      <c r="T236" s="653"/>
      <c r="U236" s="653"/>
      <c r="V236" s="653"/>
      <c r="W236" s="653"/>
      <c r="X236" s="653"/>
      <c r="Y236" s="653"/>
      <c r="Z236" s="653"/>
      <c r="AA236" s="653"/>
      <c r="AB236" s="653"/>
      <c r="AC236" s="653"/>
      <c r="AD236" s="653"/>
      <c r="AE236" s="653"/>
      <c r="AF236" s="653"/>
      <c r="AG236" s="653"/>
      <c r="AH236" s="653"/>
      <c r="AI236" s="653"/>
      <c r="AJ236" s="653"/>
      <c r="AK236" s="653"/>
      <c r="AL236" s="653"/>
      <c r="AM236" s="443"/>
    </row>
    <row r="237" spans="1:65" s="170" customFormat="1" ht="8.1" customHeight="1" x14ac:dyDescent="0.2">
      <c r="A237" s="172"/>
      <c r="B237" s="173"/>
      <c r="C237" s="277"/>
      <c r="D237" s="277"/>
      <c r="E237" s="277"/>
      <c r="F237" s="277"/>
      <c r="G237" s="277"/>
      <c r="H237" s="277"/>
      <c r="I237" s="277"/>
      <c r="J237" s="277"/>
      <c r="K237" s="280"/>
      <c r="L237" s="280"/>
      <c r="M237" s="280"/>
      <c r="N237" s="280"/>
      <c r="O237" s="280"/>
      <c r="P237" s="280"/>
      <c r="Q237" s="280"/>
      <c r="R237" s="280"/>
      <c r="S237" s="280"/>
      <c r="T237" s="280"/>
      <c r="U237" s="280"/>
      <c r="V237" s="280"/>
      <c r="W237" s="280"/>
      <c r="X237" s="280"/>
      <c r="Y237" s="280"/>
      <c r="Z237" s="280"/>
      <c r="AA237" s="280"/>
      <c r="AB237" s="280"/>
      <c r="AC237" s="280"/>
      <c r="AD237" s="280"/>
      <c r="AE237" s="280"/>
      <c r="AF237" s="280"/>
      <c r="AG237" s="280"/>
      <c r="AH237" s="280"/>
      <c r="AI237" s="280"/>
      <c r="AJ237" s="280"/>
      <c r="AK237" s="280"/>
      <c r="AL237" s="280"/>
      <c r="AM237" s="443"/>
    </row>
    <row r="238" spans="1:65" s="170" customFormat="1" ht="18.75" x14ac:dyDescent="0.2">
      <c r="A238" s="172"/>
      <c r="B238" s="173" t="str">
        <f>"zu Nr. "&amp;B66</f>
        <v>zu Nr. 61</v>
      </c>
      <c r="C238" s="277" t="s">
        <v>54</v>
      </c>
      <c r="D238" s="277" t="s">
        <v>342</v>
      </c>
      <c r="E238" s="552"/>
      <c r="F238" s="280"/>
      <c r="G238" s="280"/>
      <c r="H238" s="280"/>
      <c r="I238" s="280"/>
      <c r="J238" s="280"/>
      <c r="K238" s="280"/>
      <c r="L238" s="280"/>
      <c r="M238" s="280"/>
      <c r="N238" s="280"/>
      <c r="O238" s="280"/>
      <c r="P238" s="280"/>
      <c r="Q238" s="280"/>
      <c r="R238" s="280"/>
      <c r="S238" s="280"/>
      <c r="T238" s="280"/>
      <c r="U238" s="280"/>
      <c r="V238" s="280"/>
      <c r="W238" s="280"/>
      <c r="X238" s="280"/>
      <c r="Y238" s="280"/>
      <c r="Z238" s="280"/>
      <c r="AA238" s="280"/>
      <c r="AB238" s="280"/>
      <c r="AC238" s="280"/>
      <c r="AD238" s="280"/>
      <c r="AE238" s="280"/>
      <c r="AF238" s="280"/>
      <c r="AG238" s="280"/>
      <c r="AH238" s="280"/>
      <c r="AI238" s="280"/>
      <c r="AJ238" s="280"/>
      <c r="AK238" s="280"/>
      <c r="AL238" s="280"/>
      <c r="AM238" s="443">
        <v>68</v>
      </c>
    </row>
    <row r="239" spans="1:65" s="170" customFormat="1" ht="18.75" x14ac:dyDescent="0.2">
      <c r="A239" s="172"/>
      <c r="B239" s="173"/>
      <c r="C239" s="550" t="s">
        <v>395</v>
      </c>
      <c r="D239" s="277" t="s">
        <v>68</v>
      </c>
      <c r="E239" s="552"/>
      <c r="F239" s="280"/>
      <c r="G239" s="280"/>
      <c r="H239" s="280"/>
      <c r="I239" s="280"/>
      <c r="J239" s="280"/>
      <c r="K239" s="280"/>
      <c r="L239" s="280"/>
      <c r="M239" s="280"/>
      <c r="N239" s="280"/>
      <c r="O239" s="280"/>
      <c r="P239" s="280"/>
      <c r="Q239" s="280"/>
      <c r="R239" s="280"/>
      <c r="S239" s="280"/>
      <c r="T239" s="280"/>
      <c r="U239" s="280"/>
      <c r="V239" s="280"/>
      <c r="W239" s="280"/>
      <c r="X239" s="280"/>
      <c r="Y239" s="280"/>
      <c r="Z239" s="280"/>
      <c r="AA239" s="280"/>
      <c r="AB239" s="280"/>
      <c r="AC239" s="280"/>
      <c r="AD239" s="280"/>
      <c r="AE239" s="280"/>
      <c r="AF239" s="280"/>
      <c r="AG239" s="280"/>
      <c r="AH239" s="280"/>
      <c r="AI239" s="280"/>
      <c r="AJ239" s="280"/>
      <c r="AK239" s="280"/>
      <c r="AL239" s="280"/>
      <c r="AM239" s="443"/>
    </row>
    <row r="240" spans="1:65" s="170" customFormat="1" ht="18.75" x14ac:dyDescent="0.2">
      <c r="A240" s="172"/>
      <c r="B240" s="173"/>
      <c r="C240" s="277" t="s">
        <v>343</v>
      </c>
      <c r="D240" s="277" t="s">
        <v>69</v>
      </c>
      <c r="E240" s="552"/>
      <c r="F240" s="280"/>
      <c r="G240" s="280"/>
      <c r="H240" s="280"/>
      <c r="I240" s="280"/>
      <c r="J240" s="280"/>
      <c r="K240" s="280"/>
      <c r="L240" s="280"/>
      <c r="M240" s="280"/>
      <c r="N240" s="280"/>
      <c r="O240" s="280"/>
      <c r="P240" s="280"/>
      <c r="Q240" s="280"/>
      <c r="R240" s="280"/>
      <c r="S240" s="280"/>
      <c r="T240" s="280"/>
      <c r="U240" s="280"/>
      <c r="V240" s="280"/>
      <c r="W240" s="280"/>
      <c r="X240" s="280"/>
      <c r="Y240" s="280"/>
      <c r="Z240" s="280"/>
      <c r="AA240" s="280"/>
      <c r="AB240" s="280"/>
      <c r="AC240" s="280"/>
      <c r="AD240" s="280"/>
      <c r="AE240" s="280"/>
      <c r="AF240" s="280"/>
      <c r="AG240" s="280"/>
      <c r="AH240" s="280"/>
      <c r="AI240" s="280"/>
      <c r="AJ240" s="280"/>
      <c r="AK240" s="280"/>
      <c r="AL240" s="280"/>
      <c r="AM240" s="443"/>
    </row>
    <row r="241" spans="1:39" s="170" customFormat="1" ht="8.1" customHeight="1" x14ac:dyDescent="0.2">
      <c r="A241" s="172"/>
      <c r="B241" s="173"/>
      <c r="C241" s="277"/>
      <c r="D241" s="277"/>
      <c r="E241" s="277"/>
      <c r="F241" s="277"/>
      <c r="G241" s="277"/>
      <c r="H241" s="277"/>
      <c r="I241" s="277"/>
      <c r="J241" s="277"/>
      <c r="K241" s="280"/>
      <c r="L241" s="280"/>
      <c r="M241" s="280"/>
      <c r="N241" s="280"/>
      <c r="O241" s="280"/>
      <c r="P241" s="280"/>
      <c r="Q241" s="280"/>
      <c r="R241" s="280"/>
      <c r="S241" s="280"/>
      <c r="T241" s="280"/>
      <c r="U241" s="280"/>
      <c r="V241" s="280"/>
      <c r="W241" s="280"/>
      <c r="X241" s="280"/>
      <c r="Y241" s="280"/>
      <c r="Z241" s="280"/>
      <c r="AA241" s="280"/>
      <c r="AB241" s="280"/>
      <c r="AC241" s="280"/>
      <c r="AD241" s="280"/>
      <c r="AE241" s="280"/>
      <c r="AF241" s="280"/>
      <c r="AG241" s="280"/>
      <c r="AH241" s="280"/>
      <c r="AI241" s="280"/>
      <c r="AJ241" s="280"/>
      <c r="AK241" s="280"/>
      <c r="AL241" s="280"/>
      <c r="AM241" s="443"/>
    </row>
    <row r="242" spans="1:39" s="170" customFormat="1" x14ac:dyDescent="0.2">
      <c r="A242" s="172"/>
      <c r="B242" s="173" t="str">
        <f>"zu Nr. "&amp;B67</f>
        <v>zu Nr. 62</v>
      </c>
      <c r="C242" s="277" t="s">
        <v>54</v>
      </c>
      <c r="D242" s="277" t="s">
        <v>70</v>
      </c>
      <c r="E242" s="552"/>
      <c r="F242" s="280"/>
      <c r="G242" s="280"/>
      <c r="H242" s="280"/>
      <c r="I242" s="280"/>
      <c r="J242" s="280"/>
      <c r="K242" s="280"/>
      <c r="L242" s="280"/>
      <c r="M242" s="280"/>
      <c r="N242" s="280"/>
      <c r="O242" s="280"/>
      <c r="P242" s="280"/>
      <c r="Q242" s="280"/>
      <c r="R242" s="280"/>
      <c r="S242" s="280"/>
      <c r="T242" s="280"/>
      <c r="U242" s="280"/>
      <c r="V242" s="280"/>
      <c r="W242" s="280"/>
      <c r="X242" s="280"/>
      <c r="Y242" s="280"/>
      <c r="Z242" s="280"/>
      <c r="AA242" s="280"/>
      <c r="AB242" s="280"/>
      <c r="AC242" s="280"/>
      <c r="AD242" s="280"/>
      <c r="AE242" s="280"/>
      <c r="AF242" s="280"/>
      <c r="AG242" s="280"/>
      <c r="AH242" s="280"/>
      <c r="AI242" s="280"/>
      <c r="AJ242" s="280"/>
      <c r="AK242" s="280"/>
      <c r="AL242" s="280"/>
      <c r="AM242" s="443"/>
    </row>
    <row r="243" spans="1:39" s="170" customFormat="1" ht="18.75" x14ac:dyDescent="0.2">
      <c r="A243" s="172"/>
      <c r="B243" s="173"/>
      <c r="C243" s="277" t="s">
        <v>344</v>
      </c>
      <c r="D243" s="277" t="s">
        <v>71</v>
      </c>
      <c r="E243" s="552"/>
      <c r="F243" s="280"/>
      <c r="G243" s="280"/>
      <c r="H243" s="280"/>
      <c r="I243" s="280"/>
      <c r="J243" s="280"/>
      <c r="K243" s="280"/>
      <c r="L243" s="280"/>
      <c r="M243" s="280"/>
      <c r="N243" s="280"/>
      <c r="O243" s="280"/>
      <c r="P243" s="280"/>
      <c r="Q243" s="280"/>
      <c r="R243" s="280"/>
      <c r="S243" s="280"/>
      <c r="T243" s="280"/>
      <c r="U243" s="280"/>
      <c r="V243" s="280"/>
      <c r="W243" s="280"/>
      <c r="X243" s="280"/>
      <c r="Y243" s="280"/>
      <c r="Z243" s="280"/>
      <c r="AA243" s="280"/>
      <c r="AB243" s="280"/>
      <c r="AC243" s="280"/>
      <c r="AD243" s="280"/>
      <c r="AE243" s="280"/>
      <c r="AF243" s="280"/>
      <c r="AG243" s="280"/>
      <c r="AH243" s="280"/>
      <c r="AI243" s="280"/>
      <c r="AJ243" s="280"/>
      <c r="AK243" s="280"/>
      <c r="AL243" s="280"/>
      <c r="AM243" s="443">
        <v>69</v>
      </c>
    </row>
    <row r="244" spans="1:39" s="170" customFormat="1" x14ac:dyDescent="0.2">
      <c r="A244" s="172"/>
      <c r="B244" s="278"/>
      <c r="C244" s="277"/>
      <c r="D244" s="277" t="s">
        <v>72</v>
      </c>
      <c r="E244" s="552"/>
      <c r="F244" s="280"/>
      <c r="G244" s="280"/>
      <c r="H244" s="280"/>
      <c r="I244" s="280"/>
      <c r="J244" s="280"/>
      <c r="K244" s="280"/>
      <c r="L244" s="280"/>
      <c r="M244" s="280"/>
      <c r="N244" s="280"/>
      <c r="O244" s="280"/>
      <c r="P244" s="280"/>
      <c r="Q244" s="280"/>
      <c r="R244" s="280"/>
      <c r="S244" s="280"/>
      <c r="T244" s="280"/>
      <c r="U244" s="280"/>
      <c r="V244" s="280"/>
      <c r="W244" s="280"/>
      <c r="X244" s="280"/>
      <c r="Y244" s="280"/>
      <c r="Z244" s="280"/>
      <c r="AA244" s="280"/>
      <c r="AB244" s="280"/>
      <c r="AC244" s="280"/>
      <c r="AD244" s="280"/>
      <c r="AE244" s="280"/>
      <c r="AF244" s="280"/>
      <c r="AG244" s="280"/>
      <c r="AH244" s="280"/>
      <c r="AI244" s="280"/>
      <c r="AJ244" s="280"/>
      <c r="AK244" s="280"/>
      <c r="AL244" s="280"/>
      <c r="AM244" s="443"/>
    </row>
    <row r="245" spans="1:39" s="170" customFormat="1" x14ac:dyDescent="0.2">
      <c r="A245" s="172"/>
      <c r="B245" s="279"/>
      <c r="C245" s="277"/>
      <c r="D245" s="277" t="s">
        <v>396</v>
      </c>
      <c r="E245" s="552"/>
      <c r="F245" s="280"/>
      <c r="G245" s="280"/>
      <c r="H245" s="280"/>
      <c r="I245" s="280"/>
      <c r="J245" s="280"/>
      <c r="K245" s="280"/>
      <c r="L245" s="280"/>
      <c r="M245" s="280"/>
      <c r="N245" s="280"/>
      <c r="O245" s="280"/>
      <c r="P245" s="280"/>
      <c r="Q245" s="280"/>
      <c r="R245" s="280"/>
      <c r="S245" s="280"/>
      <c r="T245" s="280"/>
      <c r="U245" s="280"/>
      <c r="V245" s="280"/>
      <c r="W245" s="280"/>
      <c r="X245" s="280"/>
      <c r="Y245" s="280"/>
      <c r="Z245" s="280"/>
      <c r="AA245" s="280"/>
      <c r="AB245" s="280"/>
      <c r="AC245" s="280"/>
      <c r="AD245" s="280"/>
      <c r="AE245" s="280"/>
      <c r="AF245" s="280"/>
      <c r="AG245" s="280"/>
      <c r="AH245" s="280"/>
      <c r="AI245" s="280"/>
      <c r="AJ245" s="280"/>
      <c r="AK245" s="280"/>
      <c r="AL245" s="280"/>
      <c r="AM245" s="443"/>
    </row>
    <row r="246" spans="1:39" s="170" customFormat="1" ht="8.1" customHeight="1" x14ac:dyDescent="0.2">
      <c r="A246" s="172"/>
      <c r="B246" s="173"/>
      <c r="C246" s="277"/>
      <c r="D246" s="277"/>
      <c r="E246" s="277"/>
      <c r="F246" s="277"/>
      <c r="G246" s="277"/>
      <c r="H246" s="277"/>
      <c r="I246" s="277"/>
      <c r="J246" s="277"/>
      <c r="K246" s="280"/>
      <c r="L246" s="280"/>
      <c r="M246" s="280"/>
      <c r="N246" s="280"/>
      <c r="O246" s="280"/>
      <c r="P246" s="280"/>
      <c r="Q246" s="280"/>
      <c r="R246" s="280"/>
      <c r="S246" s="280"/>
      <c r="T246" s="280"/>
      <c r="U246" s="280"/>
      <c r="V246" s="280"/>
      <c r="W246" s="280"/>
      <c r="X246" s="280"/>
      <c r="Y246" s="280"/>
      <c r="Z246" s="280"/>
      <c r="AA246" s="280"/>
      <c r="AB246" s="280"/>
      <c r="AC246" s="280"/>
      <c r="AD246" s="280"/>
      <c r="AE246" s="280"/>
      <c r="AF246" s="280"/>
      <c r="AG246" s="280"/>
      <c r="AH246" s="280"/>
      <c r="AI246" s="280"/>
      <c r="AJ246" s="280"/>
      <c r="AK246" s="280"/>
      <c r="AL246" s="280"/>
      <c r="AM246" s="443"/>
    </row>
    <row r="247" spans="1:39" s="170" customFormat="1" x14ac:dyDescent="0.2">
      <c r="A247" s="172"/>
      <c r="B247" s="173" t="str">
        <f>"zu Nr. "&amp;B68</f>
        <v>zu Nr. 63</v>
      </c>
      <c r="C247" s="277" t="s">
        <v>55</v>
      </c>
      <c r="D247" s="550" t="s">
        <v>246</v>
      </c>
      <c r="E247" s="558"/>
      <c r="F247" s="550"/>
      <c r="G247" s="550"/>
      <c r="H247" s="550"/>
      <c r="I247" s="550"/>
      <c r="J247" s="550"/>
      <c r="K247" s="550"/>
      <c r="L247" s="550"/>
      <c r="M247" s="550"/>
      <c r="N247" s="550"/>
      <c r="O247" s="550"/>
      <c r="P247" s="550"/>
      <c r="Q247" s="550"/>
      <c r="R247" s="550"/>
      <c r="S247" s="550"/>
      <c r="T247" s="550"/>
      <c r="U247" s="550"/>
      <c r="V247" s="550"/>
      <c r="W247" s="550"/>
      <c r="X247" s="550"/>
      <c r="Y247" s="550"/>
      <c r="Z247" s="550"/>
      <c r="AA247" s="550"/>
      <c r="AB247" s="550"/>
      <c r="AC247" s="550"/>
      <c r="AD247" s="550"/>
      <c r="AE247" s="550"/>
      <c r="AF247" s="550"/>
      <c r="AG247" s="550"/>
      <c r="AH247" s="550"/>
      <c r="AI247" s="550"/>
      <c r="AJ247" s="550"/>
      <c r="AK247" s="550"/>
      <c r="AL247" s="550"/>
      <c r="AM247" s="443">
        <v>71</v>
      </c>
    </row>
    <row r="248" spans="1:39" s="170" customFormat="1" x14ac:dyDescent="0.2">
      <c r="A248" s="172"/>
      <c r="B248" s="279"/>
      <c r="C248" s="277" t="s">
        <v>56</v>
      </c>
      <c r="D248" s="550" t="s">
        <v>58</v>
      </c>
      <c r="E248" s="558"/>
      <c r="F248" s="550"/>
      <c r="G248" s="550"/>
      <c r="H248" s="550"/>
      <c r="I248" s="550"/>
      <c r="J248" s="550"/>
      <c r="K248" s="550"/>
      <c r="L248" s="550"/>
      <c r="M248" s="550"/>
      <c r="N248" s="550"/>
      <c r="O248" s="550"/>
      <c r="P248" s="550"/>
      <c r="Q248" s="550"/>
      <c r="R248" s="550"/>
      <c r="S248" s="550"/>
      <c r="T248" s="550"/>
      <c r="U248" s="550"/>
      <c r="V248" s="550"/>
      <c r="W248" s="550"/>
      <c r="X248" s="550"/>
      <c r="Y248" s="550"/>
      <c r="Z248" s="550"/>
      <c r="AA248" s="550"/>
      <c r="AB248" s="550"/>
      <c r="AC248" s="550"/>
      <c r="AD248" s="550"/>
      <c r="AE248" s="550"/>
      <c r="AF248" s="550"/>
      <c r="AG248" s="550"/>
      <c r="AH248" s="550"/>
      <c r="AI248" s="550"/>
      <c r="AJ248" s="550"/>
      <c r="AK248" s="550"/>
      <c r="AL248" s="550"/>
      <c r="AM248" s="443"/>
    </row>
    <row r="249" spans="1:39" s="170" customFormat="1" x14ac:dyDescent="0.2">
      <c r="A249" s="172"/>
      <c r="B249" s="279"/>
      <c r="C249" s="277"/>
      <c r="D249" s="550" t="s">
        <v>59</v>
      </c>
      <c r="E249" s="558"/>
      <c r="F249" s="550"/>
      <c r="G249" s="550"/>
      <c r="H249" s="550"/>
      <c r="I249" s="550"/>
      <c r="J249" s="550"/>
      <c r="K249" s="550"/>
      <c r="L249" s="550"/>
      <c r="M249" s="550"/>
      <c r="N249" s="550"/>
      <c r="O249" s="550"/>
      <c r="P249" s="550"/>
      <c r="Q249" s="550"/>
      <c r="R249" s="550"/>
      <c r="S249" s="550"/>
      <c r="T249" s="550"/>
      <c r="U249" s="550"/>
      <c r="V249" s="550"/>
      <c r="W249" s="550"/>
      <c r="X249" s="550"/>
      <c r="Y249" s="550"/>
      <c r="Z249" s="550"/>
      <c r="AA249" s="550"/>
      <c r="AB249" s="550"/>
      <c r="AC249" s="550"/>
      <c r="AD249" s="550"/>
      <c r="AE249" s="550"/>
      <c r="AF249" s="550"/>
      <c r="AG249" s="550"/>
      <c r="AH249" s="550"/>
      <c r="AI249" s="550"/>
      <c r="AJ249" s="550"/>
      <c r="AK249" s="550"/>
      <c r="AL249" s="550"/>
      <c r="AM249" s="443"/>
    </row>
    <row r="250" spans="1:39" s="170" customFormat="1" x14ac:dyDescent="0.2">
      <c r="A250" s="172"/>
      <c r="B250" s="279"/>
      <c r="C250" s="280"/>
      <c r="D250" s="550" t="s">
        <v>60</v>
      </c>
      <c r="E250" s="558"/>
      <c r="F250" s="550"/>
      <c r="G250" s="550"/>
      <c r="H250" s="550"/>
      <c r="I250" s="550"/>
      <c r="J250" s="550"/>
      <c r="K250" s="550"/>
      <c r="L250" s="550"/>
      <c r="M250" s="550"/>
      <c r="N250" s="550"/>
      <c r="O250" s="550"/>
      <c r="P250" s="550"/>
      <c r="Q250" s="550"/>
      <c r="R250" s="550"/>
      <c r="S250" s="550"/>
      <c r="T250" s="550"/>
      <c r="U250" s="550"/>
      <c r="V250" s="550"/>
      <c r="W250" s="550"/>
      <c r="X250" s="550"/>
      <c r="Y250" s="550"/>
      <c r="Z250" s="550"/>
      <c r="AA250" s="550"/>
      <c r="AB250" s="550"/>
      <c r="AC250" s="550"/>
      <c r="AD250" s="550"/>
      <c r="AE250" s="550"/>
      <c r="AF250" s="550"/>
      <c r="AG250" s="550"/>
      <c r="AH250" s="550"/>
      <c r="AI250" s="550"/>
      <c r="AJ250" s="550"/>
      <c r="AK250" s="550"/>
      <c r="AL250" s="550"/>
      <c r="AM250" s="443"/>
    </row>
    <row r="251" spans="1:39" s="170" customFormat="1" x14ac:dyDescent="0.2">
      <c r="A251" s="172"/>
      <c r="B251" s="279"/>
      <c r="C251" s="280"/>
      <c r="D251" s="550" t="s">
        <v>61</v>
      </c>
      <c r="E251" s="558"/>
      <c r="F251" s="550"/>
      <c r="G251" s="550"/>
      <c r="H251" s="550"/>
      <c r="I251" s="550"/>
      <c r="J251" s="550"/>
      <c r="K251" s="550"/>
      <c r="L251" s="550"/>
      <c r="M251" s="550"/>
      <c r="N251" s="550"/>
      <c r="O251" s="550"/>
      <c r="P251" s="550"/>
      <c r="Q251" s="550"/>
      <c r="R251" s="550"/>
      <c r="S251" s="550"/>
      <c r="T251" s="550"/>
      <c r="U251" s="550"/>
      <c r="V251" s="550"/>
      <c r="W251" s="550"/>
      <c r="X251" s="550"/>
      <c r="Y251" s="550"/>
      <c r="Z251" s="550"/>
      <c r="AA251" s="550"/>
      <c r="AB251" s="550"/>
      <c r="AC251" s="550"/>
      <c r="AD251" s="550"/>
      <c r="AE251" s="550"/>
      <c r="AF251" s="550"/>
      <c r="AG251" s="550"/>
      <c r="AH251" s="550"/>
      <c r="AI251" s="550"/>
      <c r="AJ251" s="550"/>
      <c r="AK251" s="550"/>
      <c r="AL251" s="550"/>
      <c r="AM251" s="443"/>
    </row>
    <row r="252" spans="1:39" s="170" customFormat="1" x14ac:dyDescent="0.2">
      <c r="A252" s="172"/>
      <c r="B252" s="279"/>
      <c r="C252" s="280"/>
      <c r="D252" s="550" t="s">
        <v>62</v>
      </c>
      <c r="E252" s="558"/>
      <c r="F252" s="550"/>
      <c r="G252" s="550"/>
      <c r="H252" s="550"/>
      <c r="I252" s="550"/>
      <c r="J252" s="550"/>
      <c r="K252" s="550"/>
      <c r="L252" s="550"/>
      <c r="M252" s="550"/>
      <c r="N252" s="550"/>
      <c r="O252" s="550"/>
      <c r="P252" s="550"/>
      <c r="Q252" s="550"/>
      <c r="R252" s="550"/>
      <c r="S252" s="550"/>
      <c r="T252" s="550"/>
      <c r="U252" s="550"/>
      <c r="V252" s="550"/>
      <c r="W252" s="550"/>
      <c r="X252" s="550"/>
      <c r="Y252" s="550"/>
      <c r="Z252" s="550"/>
      <c r="AA252" s="550"/>
      <c r="AB252" s="550"/>
      <c r="AC252" s="550"/>
      <c r="AD252" s="550"/>
      <c r="AE252" s="550"/>
      <c r="AF252" s="550"/>
      <c r="AG252" s="550"/>
      <c r="AH252" s="550"/>
      <c r="AI252" s="550"/>
      <c r="AJ252" s="550"/>
      <c r="AK252" s="550"/>
      <c r="AL252" s="550"/>
      <c r="AM252" s="443"/>
    </row>
    <row r="253" spans="1:39" s="170" customFormat="1" x14ac:dyDescent="0.2">
      <c r="A253" s="172"/>
      <c r="B253" s="279"/>
      <c r="C253" s="280"/>
      <c r="D253" s="550" t="s">
        <v>63</v>
      </c>
      <c r="E253" s="558"/>
      <c r="F253" s="550"/>
      <c r="G253" s="550"/>
      <c r="H253" s="550"/>
      <c r="I253" s="550"/>
      <c r="J253" s="550"/>
      <c r="K253" s="550"/>
      <c r="L253" s="550"/>
      <c r="M253" s="550"/>
      <c r="N253" s="550"/>
      <c r="O253" s="550"/>
      <c r="P253" s="550"/>
      <c r="Q253" s="550"/>
      <c r="R253" s="550"/>
      <c r="S253" s="550"/>
      <c r="T253" s="550"/>
      <c r="U253" s="550"/>
      <c r="V253" s="550"/>
      <c r="W253" s="550"/>
      <c r="X253" s="550"/>
      <c r="Y253" s="550"/>
      <c r="Z253" s="550"/>
      <c r="AA253" s="550"/>
      <c r="AB253" s="550"/>
      <c r="AC253" s="550"/>
      <c r="AD253" s="550"/>
      <c r="AE253" s="550"/>
      <c r="AF253" s="550"/>
      <c r="AG253" s="550"/>
      <c r="AH253" s="550"/>
      <c r="AI253" s="550"/>
      <c r="AJ253" s="550"/>
      <c r="AK253" s="550"/>
      <c r="AL253" s="550"/>
      <c r="AM253" s="443"/>
    </row>
    <row r="254" spans="1:39" s="170" customFormat="1" x14ac:dyDescent="0.2">
      <c r="A254" s="172"/>
      <c r="B254" s="279"/>
      <c r="C254" s="280"/>
      <c r="D254" s="550" t="s">
        <v>57</v>
      </c>
      <c r="E254" s="558"/>
      <c r="F254" s="550"/>
      <c r="G254" s="550"/>
      <c r="H254" s="550"/>
      <c r="I254" s="550"/>
      <c r="J254" s="550"/>
      <c r="K254" s="550"/>
      <c r="L254" s="550"/>
      <c r="M254" s="550"/>
      <c r="N254" s="550"/>
      <c r="O254" s="550"/>
      <c r="P254" s="550"/>
      <c r="Q254" s="550"/>
      <c r="R254" s="550"/>
      <c r="S254" s="550"/>
      <c r="T254" s="550"/>
      <c r="U254" s="550"/>
      <c r="V254" s="550"/>
      <c r="W254" s="550"/>
      <c r="X254" s="550"/>
      <c r="Y254" s="550"/>
      <c r="Z254" s="550"/>
      <c r="AA254" s="550"/>
      <c r="AB254" s="550"/>
      <c r="AC254" s="550"/>
      <c r="AD254" s="550"/>
      <c r="AE254" s="550"/>
      <c r="AF254" s="550"/>
      <c r="AG254" s="550"/>
      <c r="AH254" s="550"/>
      <c r="AI254" s="550"/>
      <c r="AJ254" s="550"/>
      <c r="AK254" s="550"/>
      <c r="AL254" s="550"/>
      <c r="AM254" s="443"/>
    </row>
    <row r="255" spans="1:39" s="170" customFormat="1" ht="8.1" customHeight="1" x14ac:dyDescent="0.2">
      <c r="A255" s="172"/>
      <c r="B255" s="173"/>
      <c r="C255" s="277"/>
      <c r="D255" s="277"/>
      <c r="E255" s="277"/>
      <c r="F255" s="277"/>
      <c r="G255" s="277"/>
      <c r="H255" s="277"/>
      <c r="I255" s="277"/>
      <c r="J255" s="277"/>
      <c r="K255" s="550"/>
      <c r="L255" s="550"/>
      <c r="M255" s="550"/>
      <c r="N255" s="550"/>
      <c r="O255" s="550"/>
      <c r="P255" s="550"/>
      <c r="Q255" s="550"/>
      <c r="R255" s="550"/>
      <c r="S255" s="550"/>
      <c r="T255" s="550"/>
      <c r="U255" s="550"/>
      <c r="V255" s="550"/>
      <c r="W255" s="550"/>
      <c r="X255" s="550"/>
      <c r="Y255" s="550"/>
      <c r="Z255" s="550"/>
      <c r="AA255" s="550"/>
      <c r="AB255" s="550"/>
      <c r="AC255" s="550"/>
      <c r="AD255" s="550"/>
      <c r="AE255" s="550"/>
      <c r="AF255" s="550"/>
      <c r="AG255" s="550"/>
      <c r="AH255" s="550"/>
      <c r="AI255" s="550"/>
      <c r="AJ255" s="550"/>
      <c r="AK255" s="550"/>
      <c r="AL255" s="550"/>
      <c r="AM255" s="443"/>
    </row>
    <row r="256" spans="1:39" s="170" customFormat="1" ht="179.25" customHeight="1" x14ac:dyDescent="0.2">
      <c r="A256" s="172"/>
      <c r="B256" s="273" t="str">
        <f>"zu Nr. "&amp;B69</f>
        <v>zu Nr. 64</v>
      </c>
      <c r="C256" s="545" t="s">
        <v>247</v>
      </c>
      <c r="D256" s="653" t="s">
        <v>410</v>
      </c>
      <c r="E256" s="653"/>
      <c r="F256" s="653"/>
      <c r="G256" s="653"/>
      <c r="H256" s="653"/>
      <c r="I256" s="653"/>
      <c r="J256" s="653"/>
      <c r="K256" s="653"/>
      <c r="L256" s="653"/>
      <c r="M256" s="653"/>
      <c r="N256" s="653"/>
      <c r="O256" s="653"/>
      <c r="P256" s="653"/>
      <c r="Q256" s="653"/>
      <c r="R256" s="653"/>
      <c r="S256" s="653"/>
      <c r="T256" s="653"/>
      <c r="U256" s="653"/>
      <c r="V256" s="653"/>
      <c r="W256" s="653"/>
      <c r="X256" s="653"/>
      <c r="Y256" s="653"/>
      <c r="Z256" s="653"/>
      <c r="AA256" s="653"/>
      <c r="AB256" s="653"/>
      <c r="AC256" s="653"/>
      <c r="AD256" s="653"/>
      <c r="AE256" s="653"/>
      <c r="AF256" s="653"/>
      <c r="AG256" s="653"/>
      <c r="AH256" s="653"/>
      <c r="AI256" s="653"/>
      <c r="AJ256" s="653"/>
      <c r="AK256" s="653"/>
      <c r="AL256" s="653"/>
      <c r="AM256" s="443">
        <v>72</v>
      </c>
    </row>
    <row r="257" spans="1:39" s="170" customFormat="1" ht="8.1" customHeight="1" x14ac:dyDescent="0.2">
      <c r="A257" s="172"/>
      <c r="B257" s="173"/>
      <c r="C257" s="277"/>
      <c r="D257" s="277"/>
      <c r="E257" s="277"/>
      <c r="F257" s="277"/>
      <c r="G257" s="277"/>
      <c r="H257" s="277"/>
      <c r="I257" s="277"/>
      <c r="J257" s="277"/>
      <c r="K257" s="280"/>
      <c r="L257" s="280"/>
      <c r="M257" s="280"/>
      <c r="N257" s="280"/>
      <c r="O257" s="280"/>
      <c r="P257" s="280"/>
      <c r="Q257" s="280"/>
      <c r="R257" s="280"/>
      <c r="S257" s="280"/>
      <c r="T257" s="280"/>
      <c r="U257" s="280"/>
      <c r="V257" s="280"/>
      <c r="W257" s="280"/>
      <c r="X257" s="280"/>
      <c r="Y257" s="280"/>
      <c r="Z257" s="280"/>
      <c r="AA257" s="280"/>
      <c r="AB257" s="280"/>
      <c r="AC257" s="280"/>
      <c r="AD257" s="280"/>
      <c r="AE257" s="280"/>
      <c r="AF257" s="280"/>
      <c r="AG257" s="280"/>
      <c r="AH257" s="280"/>
      <c r="AI257" s="280"/>
      <c r="AJ257" s="280"/>
      <c r="AK257" s="280"/>
      <c r="AL257" s="280"/>
      <c r="AM257" s="443"/>
    </row>
    <row r="258" spans="1:39" s="170" customFormat="1" ht="33" customHeight="1" x14ac:dyDescent="0.2">
      <c r="A258" s="172"/>
      <c r="B258" s="173" t="str">
        <f>"zu Nr. "&amp;B70</f>
        <v>zu Nr. 65</v>
      </c>
      <c r="C258" s="559" t="s">
        <v>218</v>
      </c>
      <c r="D258" s="653" t="s">
        <v>307</v>
      </c>
      <c r="E258" s="653"/>
      <c r="F258" s="653"/>
      <c r="G258" s="653"/>
      <c r="H258" s="653"/>
      <c r="I258" s="653"/>
      <c r="J258" s="653"/>
      <c r="K258" s="653"/>
      <c r="L258" s="653"/>
      <c r="M258" s="653"/>
      <c r="N258" s="653"/>
      <c r="O258" s="653"/>
      <c r="P258" s="653"/>
      <c r="Q258" s="653"/>
      <c r="R258" s="653"/>
      <c r="S258" s="653"/>
      <c r="T258" s="653"/>
      <c r="U258" s="653"/>
      <c r="V258" s="653"/>
      <c r="W258" s="653"/>
      <c r="X258" s="653"/>
      <c r="Y258" s="653"/>
      <c r="Z258" s="653"/>
      <c r="AA258" s="653"/>
      <c r="AB258" s="653"/>
      <c r="AC258" s="653"/>
      <c r="AD258" s="653"/>
      <c r="AE258" s="653"/>
      <c r="AF258" s="653"/>
      <c r="AG258" s="653"/>
      <c r="AH258" s="653"/>
      <c r="AI258" s="653"/>
      <c r="AJ258" s="653"/>
      <c r="AK258" s="653"/>
      <c r="AL258" s="653"/>
      <c r="AM258" s="443">
        <v>73</v>
      </c>
    </row>
    <row r="259" spans="1:39" s="170" customFormat="1" ht="8.1" customHeight="1" x14ac:dyDescent="0.2">
      <c r="A259" s="172"/>
      <c r="B259" s="173"/>
      <c r="C259" s="277"/>
      <c r="D259" s="277"/>
      <c r="E259" s="277"/>
      <c r="F259" s="277"/>
      <c r="G259" s="277"/>
      <c r="H259" s="277"/>
      <c r="I259" s="277"/>
      <c r="J259" s="277"/>
      <c r="K259" s="550"/>
      <c r="L259" s="550"/>
      <c r="M259" s="550"/>
      <c r="N259" s="550"/>
      <c r="O259" s="550"/>
      <c r="P259" s="550"/>
      <c r="Q259" s="550"/>
      <c r="R259" s="550"/>
      <c r="S259" s="550"/>
      <c r="T259" s="550"/>
      <c r="U259" s="550"/>
      <c r="V259" s="550"/>
      <c r="W259" s="550"/>
      <c r="X259" s="550"/>
      <c r="Y259" s="550"/>
      <c r="Z259" s="550"/>
      <c r="AA259" s="550"/>
      <c r="AB259" s="550"/>
      <c r="AC259" s="550"/>
      <c r="AD259" s="550"/>
      <c r="AE259" s="550"/>
      <c r="AF259" s="550"/>
      <c r="AG259" s="550"/>
      <c r="AH259" s="550"/>
      <c r="AI259" s="550"/>
      <c r="AJ259" s="550"/>
      <c r="AK259" s="550"/>
      <c r="AL259" s="550"/>
      <c r="AM259" s="443"/>
    </row>
    <row r="260" spans="1:39" s="460" customFormat="1" ht="119.25" customHeight="1" x14ac:dyDescent="0.2">
      <c r="A260" s="459"/>
      <c r="B260" s="173" t="str">
        <f>"zu Nr. "&amp;B71</f>
        <v>zu Nr. 66</v>
      </c>
      <c r="C260" s="559" t="s">
        <v>250</v>
      </c>
      <c r="D260" s="653" t="s">
        <v>308</v>
      </c>
      <c r="E260" s="653"/>
      <c r="F260" s="653"/>
      <c r="G260" s="653"/>
      <c r="H260" s="653"/>
      <c r="I260" s="653"/>
      <c r="J260" s="653"/>
      <c r="K260" s="653"/>
      <c r="L260" s="653"/>
      <c r="M260" s="653"/>
      <c r="N260" s="653"/>
      <c r="O260" s="653"/>
      <c r="P260" s="653"/>
      <c r="Q260" s="653"/>
      <c r="R260" s="653"/>
      <c r="S260" s="653"/>
      <c r="T260" s="653"/>
      <c r="U260" s="653"/>
      <c r="V260" s="653"/>
      <c r="W260" s="653"/>
      <c r="X260" s="653"/>
      <c r="Y260" s="653"/>
      <c r="Z260" s="653"/>
      <c r="AA260" s="653"/>
      <c r="AB260" s="653"/>
      <c r="AC260" s="653"/>
      <c r="AD260" s="653"/>
      <c r="AE260" s="653"/>
      <c r="AF260" s="653"/>
      <c r="AG260" s="653"/>
      <c r="AH260" s="653"/>
      <c r="AI260" s="653"/>
      <c r="AJ260" s="653"/>
      <c r="AK260" s="653"/>
      <c r="AL260" s="653"/>
      <c r="AM260" s="457">
        <v>75</v>
      </c>
    </row>
    <row r="261" spans="1:39" s="170" customFormat="1" ht="8.1" customHeight="1" x14ac:dyDescent="0.2">
      <c r="A261" s="172"/>
      <c r="B261" s="173"/>
      <c r="C261" s="277"/>
      <c r="D261" s="277"/>
      <c r="E261" s="277"/>
      <c r="F261" s="277"/>
      <c r="G261" s="277"/>
      <c r="H261" s="277"/>
      <c r="I261" s="277"/>
      <c r="J261" s="277"/>
      <c r="K261" s="550"/>
      <c r="L261" s="550"/>
      <c r="M261" s="550"/>
      <c r="N261" s="550"/>
      <c r="O261" s="550"/>
      <c r="P261" s="550"/>
      <c r="Q261" s="550"/>
      <c r="R261" s="550"/>
      <c r="S261" s="550"/>
      <c r="T261" s="550"/>
      <c r="U261" s="550"/>
      <c r="V261" s="550"/>
      <c r="W261" s="550"/>
      <c r="X261" s="550"/>
      <c r="Y261" s="550"/>
      <c r="Z261" s="550"/>
      <c r="AA261" s="550"/>
      <c r="AB261" s="550"/>
      <c r="AC261" s="550"/>
      <c r="AD261" s="550"/>
      <c r="AE261" s="550"/>
      <c r="AF261" s="550"/>
      <c r="AG261" s="550"/>
      <c r="AH261" s="550"/>
      <c r="AI261" s="550"/>
      <c r="AJ261" s="550"/>
      <c r="AK261" s="550"/>
      <c r="AL261" s="550"/>
      <c r="AM261" s="443"/>
    </row>
    <row r="262" spans="1:39" s="170" customFormat="1" ht="65.25" customHeight="1" x14ac:dyDescent="0.2">
      <c r="A262" s="172"/>
      <c r="B262" s="173" t="str">
        <f>"zu Nr. "&amp;B72</f>
        <v>zu Nr. 67</v>
      </c>
      <c r="C262" s="559" t="s">
        <v>251</v>
      </c>
      <c r="D262" s="653" t="s">
        <v>345</v>
      </c>
      <c r="E262" s="653"/>
      <c r="F262" s="653"/>
      <c r="G262" s="653"/>
      <c r="H262" s="653"/>
      <c r="I262" s="653"/>
      <c r="J262" s="653"/>
      <c r="K262" s="653"/>
      <c r="L262" s="653"/>
      <c r="M262" s="653"/>
      <c r="N262" s="653"/>
      <c r="O262" s="653"/>
      <c r="P262" s="653"/>
      <c r="Q262" s="653"/>
      <c r="R262" s="653"/>
      <c r="S262" s="653"/>
      <c r="T262" s="653"/>
      <c r="U262" s="653"/>
      <c r="V262" s="653"/>
      <c r="W262" s="653"/>
      <c r="X262" s="653"/>
      <c r="Y262" s="653"/>
      <c r="Z262" s="653"/>
      <c r="AA262" s="653"/>
      <c r="AB262" s="653"/>
      <c r="AC262" s="653"/>
      <c r="AD262" s="653"/>
      <c r="AE262" s="653"/>
      <c r="AF262" s="653"/>
      <c r="AG262" s="653"/>
      <c r="AH262" s="653"/>
      <c r="AI262" s="653"/>
      <c r="AJ262" s="653"/>
      <c r="AK262" s="653"/>
      <c r="AL262" s="653"/>
      <c r="AM262" s="443">
        <v>76</v>
      </c>
    </row>
    <row r="263" spans="1:39" s="170" customFormat="1" ht="8.1" customHeight="1" x14ac:dyDescent="0.2">
      <c r="A263" s="172"/>
      <c r="B263" s="173"/>
      <c r="C263" s="277"/>
      <c r="D263" s="277"/>
      <c r="E263" s="277"/>
      <c r="F263" s="277"/>
      <c r="G263" s="277"/>
      <c r="H263" s="277"/>
      <c r="I263" s="277"/>
      <c r="J263" s="277"/>
      <c r="K263" s="550"/>
      <c r="L263" s="550"/>
      <c r="M263" s="550"/>
      <c r="N263" s="550"/>
      <c r="O263" s="550"/>
      <c r="P263" s="550"/>
      <c r="Q263" s="550"/>
      <c r="R263" s="550"/>
      <c r="S263" s="550"/>
      <c r="T263" s="550"/>
      <c r="U263" s="550"/>
      <c r="V263" s="550"/>
      <c r="W263" s="550"/>
      <c r="X263" s="550"/>
      <c r="Y263" s="550"/>
      <c r="Z263" s="550"/>
      <c r="AA263" s="550"/>
      <c r="AB263" s="550"/>
      <c r="AC263" s="550"/>
      <c r="AD263" s="550"/>
      <c r="AE263" s="550"/>
      <c r="AF263" s="550"/>
      <c r="AG263" s="550"/>
      <c r="AH263" s="550"/>
      <c r="AI263" s="550"/>
      <c r="AJ263" s="550"/>
      <c r="AK263" s="550"/>
      <c r="AL263" s="550"/>
      <c r="AM263" s="443"/>
    </row>
    <row r="264" spans="1:39" s="170" customFormat="1" ht="33" customHeight="1" x14ac:dyDescent="0.2">
      <c r="A264" s="172"/>
      <c r="B264" s="173" t="str">
        <f>"zu Nr. "&amp;B73</f>
        <v>zu Nr. 68</v>
      </c>
      <c r="C264" s="559" t="s">
        <v>217</v>
      </c>
      <c r="D264" s="653" t="s">
        <v>300</v>
      </c>
      <c r="E264" s="653"/>
      <c r="F264" s="653"/>
      <c r="G264" s="653"/>
      <c r="H264" s="653"/>
      <c r="I264" s="653"/>
      <c r="J264" s="653"/>
      <c r="K264" s="653"/>
      <c r="L264" s="653"/>
      <c r="M264" s="653"/>
      <c r="N264" s="653"/>
      <c r="O264" s="653"/>
      <c r="P264" s="653"/>
      <c r="Q264" s="653"/>
      <c r="R264" s="653"/>
      <c r="S264" s="653"/>
      <c r="T264" s="653"/>
      <c r="U264" s="653"/>
      <c r="V264" s="653"/>
      <c r="W264" s="653"/>
      <c r="X264" s="653"/>
      <c r="Y264" s="653"/>
      <c r="Z264" s="653"/>
      <c r="AA264" s="653"/>
      <c r="AB264" s="653"/>
      <c r="AC264" s="653"/>
      <c r="AD264" s="653"/>
      <c r="AE264" s="653"/>
      <c r="AF264" s="653"/>
      <c r="AG264" s="653"/>
      <c r="AH264" s="653"/>
      <c r="AI264" s="653"/>
      <c r="AJ264" s="653"/>
      <c r="AK264" s="653"/>
      <c r="AL264" s="653"/>
      <c r="AM264" s="443">
        <v>74</v>
      </c>
    </row>
    <row r="265" spans="1:39" s="170" customFormat="1" ht="8.1" customHeight="1" x14ac:dyDescent="0.2">
      <c r="A265" s="172"/>
      <c r="B265" s="173"/>
      <c r="C265" s="277"/>
      <c r="D265" s="277"/>
      <c r="E265" s="277"/>
      <c r="F265" s="277"/>
      <c r="G265" s="277"/>
      <c r="H265" s="277"/>
      <c r="I265" s="277"/>
      <c r="J265" s="277"/>
      <c r="K265" s="550"/>
      <c r="L265" s="550"/>
      <c r="M265" s="550"/>
      <c r="N265" s="550"/>
      <c r="O265" s="550"/>
      <c r="P265" s="550"/>
      <c r="Q265" s="550"/>
      <c r="R265" s="550"/>
      <c r="S265" s="550"/>
      <c r="T265" s="550"/>
      <c r="U265" s="550"/>
      <c r="V265" s="550"/>
      <c r="W265" s="550"/>
      <c r="X265" s="550"/>
      <c r="Y265" s="550"/>
      <c r="Z265" s="550"/>
      <c r="AA265" s="550"/>
      <c r="AB265" s="550"/>
      <c r="AC265" s="550"/>
      <c r="AD265" s="550"/>
      <c r="AE265" s="550"/>
      <c r="AF265" s="550"/>
      <c r="AG265" s="550"/>
      <c r="AH265" s="550"/>
      <c r="AI265" s="550"/>
      <c r="AJ265" s="550"/>
      <c r="AK265" s="550"/>
      <c r="AL265" s="550"/>
      <c r="AM265" s="443"/>
    </row>
    <row r="266" spans="1:39" s="170" customFormat="1" ht="63" customHeight="1" x14ac:dyDescent="0.2">
      <c r="A266" s="172"/>
      <c r="B266" s="173" t="str">
        <f>"zu Nr. "&amp;B74</f>
        <v>zu Nr. 69</v>
      </c>
      <c r="C266" s="550" t="s">
        <v>216</v>
      </c>
      <c r="D266" s="653" t="s">
        <v>301</v>
      </c>
      <c r="E266" s="653"/>
      <c r="F266" s="653"/>
      <c r="G266" s="653"/>
      <c r="H266" s="653"/>
      <c r="I266" s="653"/>
      <c r="J266" s="653"/>
      <c r="K266" s="653"/>
      <c r="L266" s="653"/>
      <c r="M266" s="653"/>
      <c r="N266" s="653"/>
      <c r="O266" s="653"/>
      <c r="P266" s="653"/>
      <c r="Q266" s="653"/>
      <c r="R266" s="653"/>
      <c r="S266" s="653"/>
      <c r="T266" s="653"/>
      <c r="U266" s="653"/>
      <c r="V266" s="653"/>
      <c r="W266" s="653"/>
      <c r="X266" s="653"/>
      <c r="Y266" s="653"/>
      <c r="Z266" s="653"/>
      <c r="AA266" s="653"/>
      <c r="AB266" s="653"/>
      <c r="AC266" s="653"/>
      <c r="AD266" s="653"/>
      <c r="AE266" s="653"/>
      <c r="AF266" s="653"/>
      <c r="AG266" s="653"/>
      <c r="AH266" s="653"/>
      <c r="AI266" s="653"/>
      <c r="AJ266" s="653"/>
      <c r="AK266" s="653"/>
      <c r="AL266" s="653"/>
      <c r="AM266" s="443">
        <v>77</v>
      </c>
    </row>
    <row r="267" spans="1:39" s="170" customFormat="1" ht="8.1" customHeight="1" x14ac:dyDescent="0.2">
      <c r="A267" s="172"/>
      <c r="B267" s="173"/>
      <c r="C267" s="277"/>
      <c r="D267" s="277"/>
      <c r="E267" s="277"/>
      <c r="F267" s="277"/>
      <c r="G267" s="277"/>
      <c r="H267" s="277"/>
      <c r="I267" s="277"/>
      <c r="J267" s="277"/>
      <c r="K267" s="550"/>
      <c r="L267" s="550"/>
      <c r="M267" s="550"/>
      <c r="N267" s="550"/>
      <c r="O267" s="550"/>
      <c r="P267" s="550"/>
      <c r="Q267" s="550"/>
      <c r="R267" s="550"/>
      <c r="S267" s="550"/>
      <c r="T267" s="550"/>
      <c r="U267" s="550"/>
      <c r="V267" s="550"/>
      <c r="W267" s="550"/>
      <c r="X267" s="550"/>
      <c r="Y267" s="550"/>
      <c r="Z267" s="550"/>
      <c r="AA267" s="550"/>
      <c r="AB267" s="550"/>
      <c r="AC267" s="550"/>
      <c r="AD267" s="550"/>
      <c r="AE267" s="550"/>
      <c r="AF267" s="550"/>
      <c r="AG267" s="550"/>
      <c r="AH267" s="550"/>
      <c r="AI267" s="550"/>
      <c r="AJ267" s="550"/>
      <c r="AK267" s="550"/>
      <c r="AL267" s="550"/>
      <c r="AM267" s="443"/>
    </row>
    <row r="268" spans="1:39" s="170" customFormat="1" ht="28.5" x14ac:dyDescent="0.2">
      <c r="A268" s="172"/>
      <c r="B268" s="173" t="str">
        <f>"zu Nr. "&amp;B75</f>
        <v>zu Nr. 70</v>
      </c>
      <c r="C268" s="559" t="s">
        <v>215</v>
      </c>
      <c r="D268" s="653" t="s">
        <v>346</v>
      </c>
      <c r="E268" s="653"/>
      <c r="F268" s="653"/>
      <c r="G268" s="653"/>
      <c r="H268" s="653"/>
      <c r="I268" s="653"/>
      <c r="J268" s="653"/>
      <c r="K268" s="653"/>
      <c r="L268" s="653"/>
      <c r="M268" s="653"/>
      <c r="N268" s="653"/>
      <c r="O268" s="653"/>
      <c r="P268" s="653"/>
      <c r="Q268" s="653"/>
      <c r="R268" s="653"/>
      <c r="S268" s="653"/>
      <c r="T268" s="653"/>
      <c r="U268" s="653"/>
      <c r="V268" s="653"/>
      <c r="W268" s="653"/>
      <c r="X268" s="653"/>
      <c r="Y268" s="653"/>
      <c r="Z268" s="653"/>
      <c r="AA268" s="653"/>
      <c r="AB268" s="653"/>
      <c r="AC268" s="653"/>
      <c r="AD268" s="653"/>
      <c r="AE268" s="653"/>
      <c r="AF268" s="653"/>
      <c r="AG268" s="653"/>
      <c r="AH268" s="653"/>
      <c r="AI268" s="653"/>
      <c r="AJ268" s="653"/>
      <c r="AK268" s="653"/>
      <c r="AL268" s="550"/>
      <c r="AM268" s="443">
        <v>78</v>
      </c>
    </row>
    <row r="269" spans="1:39" s="170" customFormat="1" ht="8.1" customHeight="1" x14ac:dyDescent="0.2">
      <c r="A269" s="172"/>
      <c r="B269" s="173"/>
      <c r="C269" s="277"/>
      <c r="D269" s="277"/>
      <c r="E269" s="277"/>
      <c r="F269" s="277"/>
      <c r="G269" s="277"/>
      <c r="H269" s="277"/>
      <c r="I269" s="277"/>
      <c r="J269" s="277"/>
      <c r="K269" s="550"/>
      <c r="L269" s="550"/>
      <c r="M269" s="550"/>
      <c r="N269" s="550"/>
      <c r="O269" s="550"/>
      <c r="P269" s="550"/>
      <c r="Q269" s="550"/>
      <c r="R269" s="550"/>
      <c r="S269" s="550"/>
      <c r="T269" s="550"/>
      <c r="U269" s="550"/>
      <c r="V269" s="550"/>
      <c r="W269" s="550"/>
      <c r="X269" s="550"/>
      <c r="Y269" s="550"/>
      <c r="Z269" s="550"/>
      <c r="AA269" s="550"/>
      <c r="AB269" s="550"/>
      <c r="AC269" s="550"/>
      <c r="AD269" s="550"/>
      <c r="AE269" s="550"/>
      <c r="AF269" s="550"/>
      <c r="AG269" s="550"/>
      <c r="AH269" s="550"/>
      <c r="AI269" s="550"/>
      <c r="AJ269" s="550"/>
      <c r="AK269" s="550"/>
      <c r="AL269" s="550"/>
      <c r="AM269" s="443"/>
    </row>
    <row r="270" spans="1:39" s="170" customFormat="1" ht="50.25" customHeight="1" x14ac:dyDescent="0.2">
      <c r="A270" s="172"/>
      <c r="B270" s="173" t="str">
        <f>"zu Nr. "&amp;B76</f>
        <v>zu Nr. 71</v>
      </c>
      <c r="C270" s="559" t="s">
        <v>289</v>
      </c>
      <c r="D270" s="649" t="s">
        <v>373</v>
      </c>
      <c r="E270" s="653"/>
      <c r="F270" s="653"/>
      <c r="G270" s="653"/>
      <c r="H270" s="653"/>
      <c r="I270" s="653"/>
      <c r="J270" s="653"/>
      <c r="K270" s="653"/>
      <c r="L270" s="653"/>
      <c r="M270" s="653"/>
      <c r="N270" s="653"/>
      <c r="O270" s="653"/>
      <c r="P270" s="653"/>
      <c r="Q270" s="653"/>
      <c r="R270" s="653"/>
      <c r="S270" s="653"/>
      <c r="T270" s="653"/>
      <c r="U270" s="653"/>
      <c r="V270" s="653"/>
      <c r="W270" s="653"/>
      <c r="X270" s="653"/>
      <c r="Y270" s="653"/>
      <c r="Z270" s="653"/>
      <c r="AA270" s="653"/>
      <c r="AB270" s="653"/>
      <c r="AC270" s="653"/>
      <c r="AD270" s="653"/>
      <c r="AE270" s="653"/>
      <c r="AF270" s="653"/>
      <c r="AG270" s="653"/>
      <c r="AH270" s="653"/>
      <c r="AI270" s="653"/>
      <c r="AJ270" s="653"/>
      <c r="AK270" s="653"/>
      <c r="AL270" s="272"/>
      <c r="AM270" s="443">
        <v>79</v>
      </c>
    </row>
    <row r="271" spans="1:39" s="170" customFormat="1" ht="8.1" customHeight="1" x14ac:dyDescent="0.2">
      <c r="A271" s="172"/>
      <c r="B271" s="173"/>
      <c r="C271" s="277"/>
      <c r="D271" s="277"/>
      <c r="E271" s="277"/>
      <c r="F271" s="277"/>
      <c r="G271" s="277"/>
      <c r="H271" s="277"/>
      <c r="I271" s="277"/>
      <c r="J271" s="277"/>
      <c r="K271" s="550"/>
      <c r="L271" s="550"/>
      <c r="M271" s="550"/>
      <c r="N271" s="550"/>
      <c r="O271" s="550"/>
      <c r="P271" s="550"/>
      <c r="Q271" s="550"/>
      <c r="R271" s="550"/>
      <c r="S271" s="550"/>
      <c r="T271" s="550"/>
      <c r="U271" s="550"/>
      <c r="V271" s="550"/>
      <c r="W271" s="550"/>
      <c r="X271" s="550"/>
      <c r="Y271" s="550"/>
      <c r="Z271" s="550"/>
      <c r="AA271" s="550"/>
      <c r="AB271" s="550"/>
      <c r="AC271" s="550"/>
      <c r="AD271" s="550"/>
      <c r="AE271" s="550"/>
      <c r="AF271" s="550"/>
      <c r="AG271" s="550"/>
      <c r="AH271" s="550"/>
      <c r="AI271" s="550"/>
      <c r="AJ271" s="550"/>
      <c r="AK271" s="550"/>
      <c r="AL271" s="550"/>
      <c r="AM271" s="443"/>
    </row>
    <row r="272" spans="1:39" s="170" customFormat="1" x14ac:dyDescent="0.2">
      <c r="A272" s="172"/>
      <c r="B272" s="173" t="str">
        <f>"zu Nr. "&amp;B77</f>
        <v>zu Nr. 72</v>
      </c>
      <c r="C272" s="550" t="s">
        <v>291</v>
      </c>
      <c r="D272" s="653" t="s">
        <v>293</v>
      </c>
      <c r="E272" s="653"/>
      <c r="F272" s="653"/>
      <c r="G272" s="653"/>
      <c r="H272" s="653"/>
      <c r="I272" s="653"/>
      <c r="J272" s="653"/>
      <c r="K272" s="653"/>
      <c r="L272" s="653"/>
      <c r="M272" s="653"/>
      <c r="N272" s="653"/>
      <c r="O272" s="653"/>
      <c r="P272" s="653"/>
      <c r="Q272" s="653"/>
      <c r="R272" s="653"/>
      <c r="S272" s="653"/>
      <c r="T272" s="653"/>
      <c r="U272" s="653"/>
      <c r="V272" s="653"/>
      <c r="W272" s="653"/>
      <c r="X272" s="653"/>
      <c r="Y272" s="653"/>
      <c r="Z272" s="653"/>
      <c r="AA272" s="653"/>
      <c r="AB272" s="653"/>
      <c r="AC272" s="653"/>
      <c r="AD272" s="653"/>
      <c r="AE272" s="653"/>
      <c r="AF272" s="653"/>
      <c r="AG272" s="653"/>
      <c r="AH272" s="653"/>
      <c r="AI272" s="653"/>
      <c r="AJ272" s="653"/>
      <c r="AK272" s="653"/>
      <c r="AL272" s="653"/>
      <c r="AM272" s="443"/>
    </row>
    <row r="273" spans="1:38" s="170" customFormat="1" x14ac:dyDescent="0.2">
      <c r="A273" s="172"/>
      <c r="B273" s="279"/>
      <c r="C273" s="456"/>
      <c r="D273" s="461"/>
      <c r="E273" s="461"/>
      <c r="F273" s="460"/>
      <c r="G273" s="460"/>
      <c r="H273" s="460"/>
      <c r="I273" s="460"/>
      <c r="J273" s="460"/>
      <c r="K273" s="460"/>
      <c r="L273" s="460"/>
      <c r="M273" s="460"/>
      <c r="N273" s="460"/>
      <c r="O273" s="460"/>
      <c r="P273" s="460"/>
      <c r="Q273" s="460"/>
      <c r="R273" s="460"/>
      <c r="S273" s="460"/>
      <c r="T273" s="460"/>
      <c r="U273" s="460"/>
      <c r="V273" s="460"/>
      <c r="W273" s="460"/>
      <c r="X273" s="460"/>
      <c r="Y273" s="460"/>
      <c r="Z273" s="460"/>
      <c r="AA273" s="460"/>
      <c r="AB273" s="460"/>
      <c r="AC273" s="460"/>
      <c r="AD273" s="460"/>
      <c r="AE273" s="460"/>
      <c r="AF273" s="460"/>
      <c r="AG273" s="460"/>
      <c r="AH273" s="460"/>
      <c r="AI273" s="460"/>
      <c r="AJ273" s="460"/>
      <c r="AK273" s="460"/>
      <c r="AL273" s="460"/>
    </row>
    <row r="274" spans="1:38" ht="8.1" customHeight="1" x14ac:dyDescent="0.2">
      <c r="B274" s="542"/>
      <c r="C274" s="171"/>
      <c r="D274" s="270"/>
      <c r="E274" s="270"/>
      <c r="F274" s="270"/>
      <c r="G274" s="270"/>
      <c r="H274" s="270"/>
      <c r="I274" s="270"/>
      <c r="J274" s="270"/>
      <c r="K274" s="272"/>
      <c r="L274" s="272"/>
      <c r="M274" s="272"/>
      <c r="N274" s="272"/>
      <c r="O274" s="272"/>
      <c r="P274" s="272"/>
      <c r="Q274" s="272"/>
      <c r="R274" s="272"/>
      <c r="S274" s="272"/>
      <c r="T274" s="272"/>
      <c r="U274" s="272"/>
      <c r="V274" s="272"/>
      <c r="W274" s="272"/>
      <c r="X274" s="272"/>
      <c r="Y274" s="272"/>
      <c r="Z274" s="272"/>
      <c r="AA274" s="272"/>
      <c r="AB274" s="272"/>
      <c r="AC274" s="272"/>
      <c r="AD274" s="272"/>
      <c r="AE274" s="272"/>
      <c r="AF274" s="272"/>
      <c r="AG274" s="272"/>
      <c r="AH274" s="272"/>
      <c r="AI274" s="272"/>
      <c r="AJ274" s="272"/>
      <c r="AK274" s="272"/>
      <c r="AL274" s="460"/>
    </row>
    <row r="275" spans="1:38" x14ac:dyDescent="0.2">
      <c r="D275" s="281"/>
      <c r="E275" s="281"/>
      <c r="F275" s="102"/>
      <c r="G275" s="102"/>
      <c r="H275" s="102"/>
      <c r="I275" s="102"/>
      <c r="J275" s="102"/>
      <c r="K275" s="102"/>
      <c r="L275" s="102"/>
      <c r="M275" s="102"/>
      <c r="N275" s="102"/>
      <c r="O275" s="102"/>
      <c r="P275" s="102"/>
      <c r="Q275" s="102"/>
      <c r="R275" s="102"/>
      <c r="S275" s="102"/>
      <c r="T275" s="102"/>
      <c r="U275" s="102"/>
      <c r="V275" s="102"/>
      <c r="W275" s="102"/>
      <c r="X275" s="102"/>
      <c r="Y275" s="102"/>
      <c r="Z275" s="102"/>
      <c r="AA275" s="102"/>
      <c r="AB275" s="102"/>
      <c r="AC275" s="102"/>
      <c r="AD275" s="102"/>
      <c r="AE275" s="102"/>
      <c r="AF275" s="102"/>
      <c r="AG275" s="102"/>
      <c r="AH275" s="102"/>
      <c r="AI275" s="102"/>
      <c r="AJ275" s="102"/>
      <c r="AK275" s="102"/>
      <c r="AL275" s="460"/>
    </row>
    <row r="276" spans="1:38" x14ac:dyDescent="0.2">
      <c r="B276" s="173"/>
      <c r="D276" s="474"/>
      <c r="E276" s="281"/>
      <c r="F276" s="102"/>
      <c r="G276" s="102"/>
      <c r="H276" s="102"/>
      <c r="I276" s="102"/>
      <c r="J276" s="102"/>
      <c r="K276" s="102"/>
      <c r="L276" s="102"/>
      <c r="M276" s="102"/>
      <c r="N276" s="102"/>
      <c r="O276" s="102"/>
      <c r="P276" s="102"/>
      <c r="Q276" s="102"/>
      <c r="R276" s="102"/>
      <c r="S276" s="102"/>
      <c r="T276" s="102"/>
      <c r="U276" s="102"/>
      <c r="V276" s="102"/>
      <c r="W276" s="102"/>
      <c r="X276" s="102"/>
      <c r="Y276" s="102"/>
      <c r="Z276" s="102"/>
      <c r="AA276" s="102"/>
      <c r="AB276" s="102"/>
      <c r="AC276" s="102"/>
      <c r="AD276" s="102"/>
      <c r="AE276" s="102"/>
      <c r="AF276" s="102"/>
      <c r="AG276" s="102"/>
      <c r="AH276" s="102"/>
      <c r="AI276" s="102"/>
      <c r="AJ276" s="102"/>
      <c r="AK276" s="102"/>
      <c r="AL276" s="460"/>
    </row>
    <row r="277" spans="1:38" x14ac:dyDescent="0.2">
      <c r="D277" s="281"/>
      <c r="E277" s="281"/>
      <c r="F277" s="102"/>
      <c r="G277" s="102"/>
      <c r="H277" s="102"/>
      <c r="I277" s="102"/>
      <c r="J277" s="102"/>
      <c r="K277" s="102"/>
      <c r="L277" s="102"/>
      <c r="M277" s="102"/>
      <c r="N277" s="102"/>
      <c r="O277" s="102"/>
      <c r="P277" s="102"/>
      <c r="Q277" s="102"/>
      <c r="R277" s="102"/>
      <c r="S277" s="102"/>
      <c r="T277" s="102"/>
      <c r="U277" s="102"/>
      <c r="V277" s="102"/>
      <c r="W277" s="102"/>
      <c r="X277" s="102"/>
      <c r="Y277" s="102"/>
      <c r="Z277" s="102"/>
      <c r="AA277" s="102"/>
      <c r="AB277" s="102"/>
      <c r="AC277" s="102"/>
      <c r="AD277" s="102"/>
      <c r="AE277" s="102"/>
      <c r="AF277" s="102"/>
      <c r="AG277" s="102"/>
      <c r="AH277" s="102"/>
      <c r="AI277" s="102"/>
      <c r="AJ277" s="102"/>
      <c r="AK277" s="102"/>
      <c r="AL277" s="460"/>
    </row>
    <row r="278" spans="1:38" x14ac:dyDescent="0.2">
      <c r="D278" s="281"/>
      <c r="E278" s="281"/>
      <c r="F278" s="102"/>
      <c r="G278" s="102"/>
      <c r="H278" s="102"/>
      <c r="I278" s="102"/>
      <c r="J278" s="102"/>
      <c r="K278" s="102"/>
      <c r="L278" s="102"/>
      <c r="M278" s="102"/>
      <c r="N278" s="102"/>
      <c r="O278" s="102"/>
      <c r="P278" s="102"/>
      <c r="Q278" s="102"/>
      <c r="R278" s="102"/>
      <c r="S278" s="102"/>
      <c r="T278" s="102"/>
      <c r="U278" s="102"/>
      <c r="V278" s="102"/>
      <c r="W278" s="102"/>
      <c r="X278" s="102"/>
      <c r="Y278" s="102"/>
      <c r="Z278" s="102"/>
      <c r="AA278" s="102"/>
      <c r="AB278" s="102"/>
      <c r="AC278" s="102"/>
      <c r="AD278" s="102"/>
      <c r="AE278" s="102"/>
      <c r="AF278" s="102"/>
      <c r="AG278" s="102"/>
      <c r="AH278" s="102"/>
      <c r="AI278" s="102"/>
      <c r="AJ278" s="102"/>
      <c r="AK278" s="102"/>
      <c r="AL278" s="460"/>
    </row>
    <row r="279" spans="1:38" x14ac:dyDescent="0.2">
      <c r="D279" s="281"/>
      <c r="E279" s="281"/>
      <c r="F279" s="102"/>
      <c r="G279" s="102"/>
      <c r="H279" s="102"/>
      <c r="I279" s="102"/>
      <c r="J279" s="102"/>
      <c r="K279" s="102"/>
      <c r="L279" s="102"/>
      <c r="M279" s="102"/>
      <c r="N279" s="102"/>
      <c r="O279" s="102"/>
      <c r="P279" s="102"/>
      <c r="Q279" s="102"/>
      <c r="R279" s="102"/>
      <c r="S279" s="102"/>
      <c r="T279" s="102"/>
      <c r="U279" s="102"/>
      <c r="V279" s="102"/>
      <c r="W279" s="102"/>
      <c r="X279" s="102"/>
      <c r="Y279" s="102"/>
      <c r="Z279" s="102"/>
      <c r="AA279" s="102"/>
      <c r="AB279" s="102"/>
      <c r="AC279" s="102"/>
      <c r="AD279" s="102"/>
      <c r="AE279" s="102"/>
      <c r="AF279" s="102"/>
      <c r="AG279" s="102"/>
      <c r="AH279" s="102"/>
      <c r="AI279" s="102"/>
      <c r="AJ279" s="102"/>
      <c r="AK279" s="102"/>
      <c r="AL279" s="460"/>
    </row>
    <row r="280" spans="1:38" x14ac:dyDescent="0.2">
      <c r="D280" s="281"/>
      <c r="E280" s="281"/>
      <c r="F280" s="102"/>
      <c r="G280" s="102"/>
      <c r="H280" s="102"/>
      <c r="I280" s="102"/>
      <c r="J280" s="102"/>
      <c r="K280" s="102"/>
      <c r="L280" s="102"/>
      <c r="M280" s="102"/>
      <c r="N280" s="102"/>
      <c r="O280" s="102"/>
      <c r="P280" s="102"/>
      <c r="Q280" s="102"/>
      <c r="R280" s="102"/>
      <c r="S280" s="102"/>
      <c r="T280" s="102"/>
      <c r="U280" s="102"/>
      <c r="V280" s="102"/>
      <c r="W280" s="102"/>
      <c r="X280" s="102"/>
      <c r="Y280" s="102"/>
      <c r="Z280" s="102"/>
      <c r="AA280" s="102"/>
      <c r="AB280" s="102"/>
      <c r="AC280" s="102"/>
      <c r="AD280" s="102"/>
      <c r="AE280" s="102"/>
      <c r="AF280" s="102"/>
      <c r="AG280" s="102"/>
      <c r="AH280" s="102"/>
      <c r="AI280" s="102"/>
      <c r="AJ280" s="102"/>
      <c r="AK280" s="102"/>
      <c r="AL280" s="460"/>
    </row>
    <row r="281" spans="1:38" x14ac:dyDescent="0.2">
      <c r="D281" s="281"/>
      <c r="E281" s="281"/>
      <c r="F281" s="102"/>
      <c r="G281" s="102"/>
      <c r="H281" s="102"/>
      <c r="I281" s="102"/>
      <c r="J281" s="102"/>
      <c r="K281" s="102"/>
      <c r="L281" s="102"/>
      <c r="M281" s="102"/>
      <c r="N281" s="102"/>
      <c r="O281" s="102"/>
      <c r="P281" s="102"/>
      <c r="Q281" s="102"/>
      <c r="R281" s="102"/>
      <c r="S281" s="102"/>
      <c r="T281" s="102"/>
      <c r="U281" s="102"/>
      <c r="V281" s="102"/>
      <c r="W281" s="102"/>
      <c r="X281" s="102"/>
      <c r="Y281" s="102"/>
      <c r="Z281" s="102"/>
      <c r="AA281" s="102"/>
      <c r="AB281" s="102"/>
      <c r="AC281" s="102"/>
      <c r="AD281" s="102"/>
      <c r="AE281" s="102"/>
      <c r="AF281" s="102"/>
      <c r="AG281" s="102"/>
      <c r="AH281" s="102"/>
      <c r="AI281" s="102"/>
      <c r="AJ281" s="102"/>
      <c r="AK281" s="102"/>
      <c r="AL281" s="102"/>
    </row>
    <row r="282" spans="1:38" x14ac:dyDescent="0.2">
      <c r="D282" s="281"/>
      <c r="E282" s="281"/>
      <c r="F282" s="102"/>
      <c r="G282" s="102"/>
      <c r="H282" s="102"/>
      <c r="I282" s="102"/>
      <c r="J282" s="102"/>
      <c r="K282" s="102"/>
      <c r="L282" s="102"/>
      <c r="M282" s="102"/>
      <c r="N282" s="102"/>
      <c r="O282" s="102"/>
      <c r="P282" s="102"/>
      <c r="Q282" s="102"/>
      <c r="R282" s="102"/>
      <c r="S282" s="102"/>
      <c r="T282" s="102"/>
      <c r="U282" s="102"/>
      <c r="V282" s="102"/>
      <c r="W282" s="102"/>
      <c r="X282" s="102"/>
      <c r="Y282" s="102"/>
      <c r="Z282" s="102"/>
      <c r="AA282" s="102"/>
      <c r="AB282" s="102"/>
      <c r="AC282" s="102"/>
      <c r="AD282" s="102"/>
      <c r="AE282" s="102"/>
      <c r="AF282" s="102"/>
      <c r="AG282" s="102"/>
      <c r="AH282" s="102"/>
      <c r="AI282" s="102"/>
      <c r="AJ282" s="102"/>
      <c r="AK282" s="102"/>
      <c r="AL282" s="102"/>
    </row>
    <row r="283" spans="1:38" x14ac:dyDescent="0.2">
      <c r="D283" s="281"/>
      <c r="E283" s="281"/>
      <c r="F283" s="102"/>
      <c r="G283" s="102"/>
      <c r="H283" s="102"/>
      <c r="I283" s="102"/>
      <c r="J283" s="102"/>
      <c r="K283" s="102"/>
      <c r="L283" s="102"/>
      <c r="M283" s="102"/>
      <c r="N283" s="102"/>
      <c r="O283" s="102"/>
      <c r="P283" s="102"/>
      <c r="Q283" s="102"/>
      <c r="R283" s="102"/>
      <c r="S283" s="102"/>
      <c r="T283" s="102"/>
      <c r="U283" s="102"/>
      <c r="V283" s="102"/>
      <c r="W283" s="102"/>
      <c r="X283" s="102"/>
      <c r="Y283" s="102"/>
      <c r="Z283" s="102"/>
      <c r="AA283" s="102"/>
      <c r="AB283" s="102"/>
      <c r="AC283" s="102"/>
      <c r="AD283" s="102"/>
      <c r="AE283" s="102"/>
      <c r="AF283" s="102"/>
      <c r="AG283" s="102"/>
      <c r="AH283" s="102"/>
      <c r="AI283" s="102"/>
      <c r="AJ283" s="102"/>
      <c r="AK283" s="102"/>
      <c r="AL283" s="102"/>
    </row>
  </sheetData>
  <autoFilter ref="B5:AL77">
    <filterColumn colId="3" showButton="0"/>
    <filterColumn colId="4" showButton="0"/>
    <filterColumn colId="6" showButton="0"/>
    <filterColumn colId="7" showButton="0"/>
    <filterColumn colId="9" showButton="0"/>
    <filterColumn colId="10" showButton="0"/>
    <filterColumn colId="12" showButton="0"/>
    <filterColumn colId="14" showButton="0"/>
    <filterColumn colId="15" showButton="0"/>
    <filterColumn colId="17" showButton="0"/>
    <filterColumn colId="18" showButton="0"/>
    <filterColumn colId="20" showButton="0"/>
    <filterColumn colId="21" showButton="0"/>
    <filterColumn colId="23" showButton="0"/>
    <filterColumn colId="24" showButton="0"/>
    <filterColumn colId="26" showButton="0"/>
    <filterColumn colId="27" showButton="0"/>
    <filterColumn colId="29" showButton="0"/>
    <filterColumn colId="31" showButton="0"/>
    <filterColumn colId="32" showButton="0"/>
    <filterColumn colId="34" showButton="0"/>
    <filterColumn colId="35" showButton="0"/>
  </autoFilter>
  <mergeCells count="308">
    <mergeCell ref="AK54:AL54"/>
    <mergeCell ref="AK53:AL53"/>
    <mergeCell ref="F48:G48"/>
    <mergeCell ref="I48:J48"/>
    <mergeCell ref="L48:M48"/>
    <mergeCell ref="F59:G59"/>
    <mergeCell ref="F58:G58"/>
    <mergeCell ref="I49:J49"/>
    <mergeCell ref="L49:M49"/>
    <mergeCell ref="L55:M55"/>
    <mergeCell ref="F53:G53"/>
    <mergeCell ref="F50:G50"/>
    <mergeCell ref="F57:G57"/>
    <mergeCell ref="AH50:AI50"/>
    <mergeCell ref="AH49:AI49"/>
    <mergeCell ref="AH56:AI56"/>
    <mergeCell ref="AH57:AI57"/>
    <mergeCell ref="AH53:AI53"/>
    <mergeCell ref="F55:G55"/>
    <mergeCell ref="I55:J55"/>
    <mergeCell ref="I57:J57"/>
    <mergeCell ref="F51:G51"/>
    <mergeCell ref="F52:G52"/>
    <mergeCell ref="F56:G56"/>
    <mergeCell ref="I56:J56"/>
    <mergeCell ref="L56:M56"/>
    <mergeCell ref="Q56:R56"/>
    <mergeCell ref="T56:U56"/>
    <mergeCell ref="W56:X56"/>
    <mergeCell ref="Z56:AA56"/>
    <mergeCell ref="AC56:AD56"/>
    <mergeCell ref="T57:U57"/>
    <mergeCell ref="W57:X57"/>
    <mergeCell ref="AK49:AL49"/>
    <mergeCell ref="AC53:AD53"/>
    <mergeCell ref="AK50:AL50"/>
    <mergeCell ref="AK51:AL51"/>
    <mergeCell ref="AK52:AL52"/>
    <mergeCell ref="AH30:AI30"/>
    <mergeCell ref="AH31:AI31"/>
    <mergeCell ref="AH37:AI37"/>
    <mergeCell ref="AH38:AI38"/>
    <mergeCell ref="AH39:AI39"/>
    <mergeCell ref="AH40:AI40"/>
    <mergeCell ref="AH48:AI48"/>
    <mergeCell ref="AK48:AL48"/>
    <mergeCell ref="I24:J24"/>
    <mergeCell ref="F25:G25"/>
    <mergeCell ref="I28:J28"/>
    <mergeCell ref="T13:U13"/>
    <mergeCell ref="W13:X13"/>
    <mergeCell ref="Z13:AA13"/>
    <mergeCell ref="Z17:AA17"/>
    <mergeCell ref="D1:AF1"/>
    <mergeCell ref="D2:AF2"/>
    <mergeCell ref="E5:G5"/>
    <mergeCell ref="H5:J5"/>
    <mergeCell ref="K5:M5"/>
    <mergeCell ref="N5:O5"/>
    <mergeCell ref="P5:R5"/>
    <mergeCell ref="S5:U5"/>
    <mergeCell ref="V5:X5"/>
    <mergeCell ref="Y5:AA5"/>
    <mergeCell ref="AB5:AD5"/>
    <mergeCell ref="AE5:AF5"/>
    <mergeCell ref="AJ5:AL5"/>
    <mergeCell ref="AC29:AD29"/>
    <mergeCell ref="AH29:AI29"/>
    <mergeCell ref="AC9:AD9"/>
    <mergeCell ref="T21:U21"/>
    <mergeCell ref="Q16:R16"/>
    <mergeCell ref="T16:U16"/>
    <mergeCell ref="W23:X23"/>
    <mergeCell ref="Z23:AA23"/>
    <mergeCell ref="Q19:R19"/>
    <mergeCell ref="T19:U19"/>
    <mergeCell ref="W17:X17"/>
    <mergeCell ref="Z9:AA9"/>
    <mergeCell ref="W11:X11"/>
    <mergeCell ref="Z11:AA11"/>
    <mergeCell ref="T11:U11"/>
    <mergeCell ref="AH25:AI25"/>
    <mergeCell ref="AC25:AD25"/>
    <mergeCell ref="AG5:AI5"/>
    <mergeCell ref="F46:G46"/>
    <mergeCell ref="I46:J46"/>
    <mergeCell ref="L46:M46"/>
    <mergeCell ref="Q46:R46"/>
    <mergeCell ref="T46:U46"/>
    <mergeCell ref="AH46:AI46"/>
    <mergeCell ref="F45:G45"/>
    <mergeCell ref="I45:J45"/>
    <mergeCell ref="L45:M45"/>
    <mergeCell ref="AH45:AI45"/>
    <mergeCell ref="Q42:R42"/>
    <mergeCell ref="W43:X43"/>
    <mergeCell ref="Z43:AA43"/>
    <mergeCell ref="W44:X44"/>
    <mergeCell ref="W46:X46"/>
    <mergeCell ref="Z46:AA46"/>
    <mergeCell ref="AC46:AD46"/>
    <mergeCell ref="Q45:R45"/>
    <mergeCell ref="Z42:AA42"/>
    <mergeCell ref="T45:U45"/>
    <mergeCell ref="W45:X45"/>
    <mergeCell ref="Z45:AA45"/>
    <mergeCell ref="AC45:AD45"/>
    <mergeCell ref="Z44:AA44"/>
    <mergeCell ref="F60:G60"/>
    <mergeCell ref="AK61:AL61"/>
    <mergeCell ref="F65:G65"/>
    <mergeCell ref="L65:M65"/>
    <mergeCell ref="Q65:R65"/>
    <mergeCell ref="Z65:AA65"/>
    <mergeCell ref="AC65:AD65"/>
    <mergeCell ref="T64:U64"/>
    <mergeCell ref="F63:G63"/>
    <mergeCell ref="AH65:AI65"/>
    <mergeCell ref="I65:J65"/>
    <mergeCell ref="AK64:AL64"/>
    <mergeCell ref="F64:G64"/>
    <mergeCell ref="L64:M64"/>
    <mergeCell ref="Q64:R64"/>
    <mergeCell ref="Q63:R63"/>
    <mergeCell ref="T63:U63"/>
    <mergeCell ref="Q67:R67"/>
    <mergeCell ref="T67:U67"/>
    <mergeCell ref="W67:X67"/>
    <mergeCell ref="F66:G66"/>
    <mergeCell ref="W66:X66"/>
    <mergeCell ref="L67:M67"/>
    <mergeCell ref="T66:U66"/>
    <mergeCell ref="F47:G47"/>
    <mergeCell ref="I47:J47"/>
    <mergeCell ref="L47:M47"/>
    <mergeCell ref="Q47:R47"/>
    <mergeCell ref="T47:U47"/>
    <mergeCell ref="W47:X47"/>
    <mergeCell ref="Z47:AA47"/>
    <mergeCell ref="AC47:AD47"/>
    <mergeCell ref="AH47:AI47"/>
    <mergeCell ref="AK59:AL59"/>
    <mergeCell ref="AH58:AI58"/>
    <mergeCell ref="AH63:AI63"/>
    <mergeCell ref="AK63:AL63"/>
    <mergeCell ref="AH64:AI64"/>
    <mergeCell ref="L57:M57"/>
    <mergeCell ref="Q57:R57"/>
    <mergeCell ref="AC60:AD60"/>
    <mergeCell ref="AK60:AL60"/>
    <mergeCell ref="AK58:AL58"/>
    <mergeCell ref="Z57:AA57"/>
    <mergeCell ref="AC57:AD57"/>
    <mergeCell ref="T62:U62"/>
    <mergeCell ref="W64:X64"/>
    <mergeCell ref="Z64:AA64"/>
    <mergeCell ref="AC64:AD64"/>
    <mergeCell ref="Q62:R62"/>
    <mergeCell ref="L63:M63"/>
    <mergeCell ref="W63:X63"/>
    <mergeCell ref="Z63:AA63"/>
    <mergeCell ref="AC63:AD63"/>
    <mergeCell ref="Q68:R68"/>
    <mergeCell ref="AK68:AL68"/>
    <mergeCell ref="L75:M75"/>
    <mergeCell ref="Q75:R75"/>
    <mergeCell ref="T75:U75"/>
    <mergeCell ref="W75:X75"/>
    <mergeCell ref="Z75:AA75"/>
    <mergeCell ref="Q73:R73"/>
    <mergeCell ref="D99:AL99"/>
    <mergeCell ref="T73:U73"/>
    <mergeCell ref="W73:X73"/>
    <mergeCell ref="Z73:AA73"/>
    <mergeCell ref="T68:U68"/>
    <mergeCell ref="W68:X68"/>
    <mergeCell ref="Q69:R69"/>
    <mergeCell ref="T69:U69"/>
    <mergeCell ref="AC73:AD73"/>
    <mergeCell ref="W69:X69"/>
    <mergeCell ref="D268:AK268"/>
    <mergeCell ref="D272:AL272"/>
    <mergeCell ref="D149:AL149"/>
    <mergeCell ref="D256:AL256"/>
    <mergeCell ref="D258:AL258"/>
    <mergeCell ref="D264:AL264"/>
    <mergeCell ref="D260:AL260"/>
    <mergeCell ref="D262:AL262"/>
    <mergeCell ref="D266:AL266"/>
    <mergeCell ref="D231:AL231"/>
    <mergeCell ref="D233:AL233"/>
    <mergeCell ref="D220:AL220"/>
    <mergeCell ref="D222:AL222"/>
    <mergeCell ref="D224:AL224"/>
    <mergeCell ref="D226:AL226"/>
    <mergeCell ref="D216:AL216"/>
    <mergeCell ref="D187:AL187"/>
    <mergeCell ref="D189:AL189"/>
    <mergeCell ref="D168:AL168"/>
    <mergeCell ref="D185:AL185"/>
    <mergeCell ref="D163:AL163"/>
    <mergeCell ref="D270:AK270"/>
    <mergeCell ref="D236:AL236"/>
    <mergeCell ref="D151:AL151"/>
    <mergeCell ref="Q70:R70"/>
    <mergeCell ref="T70:U70"/>
    <mergeCell ref="W70:X70"/>
    <mergeCell ref="Z70:AA70"/>
    <mergeCell ref="AC70:AD70"/>
    <mergeCell ref="D121:AL121"/>
    <mergeCell ref="Z77:AA77"/>
    <mergeCell ref="AC77:AD77"/>
    <mergeCell ref="AK77:AL77"/>
    <mergeCell ref="T77:U77"/>
    <mergeCell ref="D85:AL85"/>
    <mergeCell ref="D87:AL87"/>
    <mergeCell ref="D101:AL101"/>
    <mergeCell ref="D108:AL108"/>
    <mergeCell ref="D110:AL110"/>
    <mergeCell ref="D119:AL119"/>
    <mergeCell ref="AH78:AI78"/>
    <mergeCell ref="AK78:AL78"/>
    <mergeCell ref="F79:G79"/>
    <mergeCell ref="I79:J79"/>
    <mergeCell ref="AN220:BM220"/>
    <mergeCell ref="AC68:AD68"/>
    <mergeCell ref="AH68:AI68"/>
    <mergeCell ref="T65:U65"/>
    <mergeCell ref="W65:X65"/>
    <mergeCell ref="AH67:AI67"/>
    <mergeCell ref="AH66:AI66"/>
    <mergeCell ref="Z68:AA68"/>
    <mergeCell ref="AC69:AD69"/>
    <mergeCell ref="D123:AL123"/>
    <mergeCell ref="AC67:AD67"/>
    <mergeCell ref="F67:G67"/>
    <mergeCell ref="I67:J67"/>
    <mergeCell ref="I66:J66"/>
    <mergeCell ref="L66:M66"/>
    <mergeCell ref="Q66:R66"/>
    <mergeCell ref="AC66:AD66"/>
    <mergeCell ref="Z66:AA66"/>
    <mergeCell ref="Z67:AA67"/>
    <mergeCell ref="AH79:AI79"/>
    <mergeCell ref="F80:G80"/>
    <mergeCell ref="I80:J80"/>
    <mergeCell ref="D161:AL161"/>
    <mergeCell ref="AN187:BM187"/>
    <mergeCell ref="AN189:BM189"/>
    <mergeCell ref="AN214:BM214"/>
    <mergeCell ref="AN216:BM216"/>
    <mergeCell ref="AC75:AD75"/>
    <mergeCell ref="AH75:AI75"/>
    <mergeCell ref="AK75:AL75"/>
    <mergeCell ref="D103:AL103"/>
    <mergeCell ref="D141:AL141"/>
    <mergeCell ref="Q80:R80"/>
    <mergeCell ref="T80:U80"/>
    <mergeCell ref="AC80:AD80"/>
    <mergeCell ref="AK80:AL80"/>
    <mergeCell ref="I31:J31"/>
    <mergeCell ref="I32:J32"/>
    <mergeCell ref="D117:AL117"/>
    <mergeCell ref="F76:G76"/>
    <mergeCell ref="I76:J76"/>
    <mergeCell ref="L76:M76"/>
    <mergeCell ref="Q76:R76"/>
    <mergeCell ref="T76:U76"/>
    <mergeCell ref="W76:X76"/>
    <mergeCell ref="Z76:AA76"/>
    <mergeCell ref="AC76:AD76"/>
    <mergeCell ref="AH76:AI76"/>
    <mergeCell ref="F77:G77"/>
    <mergeCell ref="I77:J77"/>
    <mergeCell ref="L77:M77"/>
    <mergeCell ref="Q77:R77"/>
    <mergeCell ref="W77:X77"/>
    <mergeCell ref="AK71:AL71"/>
    <mergeCell ref="Q72:R72"/>
    <mergeCell ref="T72:U72"/>
    <mergeCell ref="W72:X72"/>
    <mergeCell ref="AH72:AI72"/>
    <mergeCell ref="AK72:AL72"/>
    <mergeCell ref="Q74:R74"/>
    <mergeCell ref="Q41:R41"/>
    <mergeCell ref="Z41:AA41"/>
    <mergeCell ref="W62:X62"/>
    <mergeCell ref="AN226:BM226"/>
    <mergeCell ref="D130:AL130"/>
    <mergeCell ref="D132:AL132"/>
    <mergeCell ref="D143:AL143"/>
    <mergeCell ref="D147:AL147"/>
    <mergeCell ref="AN222:BM222"/>
    <mergeCell ref="AN224:BM224"/>
    <mergeCell ref="AN218:BM218"/>
    <mergeCell ref="T74:U74"/>
    <mergeCell ref="W74:X74"/>
    <mergeCell ref="Q71:R71"/>
    <mergeCell ref="T71:U71"/>
    <mergeCell ref="D134:AL134"/>
    <mergeCell ref="D137:AL137"/>
    <mergeCell ref="D155:AL155"/>
    <mergeCell ref="D214:AL214"/>
    <mergeCell ref="D218:AL218"/>
    <mergeCell ref="D145:AL145"/>
    <mergeCell ref="D153:AL153"/>
    <mergeCell ref="D157:AL157"/>
    <mergeCell ref="D159:AL159"/>
  </mergeCells>
  <printOptions horizontalCentered="1"/>
  <pageMargins left="0.23622047244094491" right="0.23622047244094491" top="0.74803149606299213" bottom="0.74803149606299213" header="0.31496062992125984" footer="0.31496062992125984"/>
  <pageSetup paperSize="9" scale="59" orientation="landscape" r:id="rId1"/>
  <headerFooter alignWithMargins="0">
    <oddFooter>&amp;L© LEL Schwäbisch Gmünd 05/2025&amp;C02.05.2025&amp;RSeite &amp;P</oddFooter>
  </headerFooter>
  <rowBreaks count="10" manualBreakCount="10">
    <brk id="24" max="39" man="1"/>
    <brk id="42" max="39" man="1"/>
    <brk id="61" max="16383" man="1"/>
    <brk id="81" max="16383" man="1"/>
    <brk id="117" max="39" man="1"/>
    <brk id="145" max="39" man="1"/>
    <brk id="174" max="39" man="1"/>
    <brk id="209" max="39" man="1"/>
    <brk id="229" max="39" man="1"/>
    <brk id="254" max="16383" man="1"/>
  </rowBreaks>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2025</vt:lpstr>
      <vt:lpstr>'2025'!Druckbereich</vt:lpstr>
      <vt:lpstr>'2025'!Drucktitel</vt:lpstr>
    </vt:vector>
  </TitlesOfParts>
  <Company>LEL Schwäbisch Gmünd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Terminkalender Gemeinsamer Antrag</dc:title>
  <dc:subject>2012</dc:subject>
  <dc:creator>Richard Mueller</dc:creator>
  <dc:description>30.01.2012</dc:description>
  <cp:lastModifiedBy>Stock, Martina (LEL-SG)</cp:lastModifiedBy>
  <cp:lastPrinted>2025-05-02T07:51:53Z</cp:lastPrinted>
  <dcterms:created xsi:type="dcterms:W3CDTF">2004-06-23T07:27:06Z</dcterms:created>
  <dcterms:modified xsi:type="dcterms:W3CDTF">2025-05-02T07:53:06Z</dcterms:modified>
</cp:coreProperties>
</file>