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autoCompressPictures="0" defaultThemeVersion="124226"/>
  <mc:AlternateContent xmlns:mc="http://schemas.openxmlformats.org/markup-compatibility/2006">
    <mc:Choice Requires="x15">
      <x15ac:absPath xmlns:x15ac="http://schemas.microsoft.com/office/spreadsheetml/2010/11/ac" url="C:\Users\koof\Desktop\"/>
    </mc:Choice>
  </mc:AlternateContent>
  <workbookProtection workbookAlgorithmName="SHA-512" workbookHashValue="/ip0KWoyEMUB+wxywV3CtEXoViRSyMg87V2N5iTCCGfDfcBwgzZPMRLkN2/V9GE9VFcioz/WVaUZrNQtKtf/CQ==" workbookSaltValue="dSjBxCE49DId6yj9wOonSw==" workbookSpinCount="100000" lockStructure="1"/>
  <bookViews>
    <workbookView xWindow="0" yWindow="0" windowWidth="20490" windowHeight="7665"/>
  </bookViews>
  <sheets>
    <sheet name="Rechnungsblatt" sheetId="1" r:id="rId1"/>
    <sheet name="Zusammenstellung Kostengruppe" sheetId="11" state="hidden" r:id="rId2"/>
    <sheet name="Erläuterung" sheetId="4" r:id="rId3"/>
    <sheet name="Hilfstabelle_Spalten" sheetId="9" state="hidden" r:id="rId4"/>
  </sheets>
  <externalReferences>
    <externalReference r:id="rId5"/>
  </externalReferences>
  <definedNames>
    <definedName name="_xlnm.Print_Area" localSheetId="2">Erläuterung!$B$1:$E$24</definedName>
    <definedName name="_xlnm.Print_Area" localSheetId="0">Rechnungsblatt!$A$1:$Q$125</definedName>
    <definedName name="_xlnm.Print_Area" localSheetId="1">'Zusammenstellung Kostengruppe'!$A$1:$G$26</definedName>
  </definedNames>
  <calcPr calcId="162913"/>
</workbook>
</file>

<file path=xl/calcChain.xml><?xml version="1.0" encoding="utf-8"?>
<calcChain xmlns="http://schemas.openxmlformats.org/spreadsheetml/2006/main">
  <c r="H14" i="11" l="1"/>
  <c r="H12" i="11"/>
  <c r="E12" i="11" s="1"/>
  <c r="I12" i="11" s="1"/>
  <c r="F12" i="11" s="1"/>
  <c r="H10" i="11"/>
  <c r="E10" i="11" s="1"/>
  <c r="I10" i="11" s="1"/>
  <c r="F10" i="11" s="1"/>
  <c r="H13" i="11"/>
  <c r="E13" i="11" s="1"/>
  <c r="I13" i="11" s="1"/>
  <c r="F13" i="11" s="1"/>
  <c r="H11" i="11"/>
  <c r="E11" i="11" s="1"/>
  <c r="I11" i="11" s="1"/>
  <c r="F11" i="11" s="1"/>
  <c r="H9" i="11"/>
  <c r="E9" i="11" s="1"/>
  <c r="A4" i="11"/>
  <c r="E4" i="11"/>
  <c r="C16" i="11"/>
  <c r="D16" i="11"/>
  <c r="I9" i="11" l="1"/>
  <c r="F9" i="11" s="1"/>
  <c r="R115" i="1" l="1"/>
  <c r="S115" i="1" s="1"/>
  <c r="R116" i="1"/>
  <c r="S116" i="1" s="1"/>
  <c r="R117" i="1"/>
  <c r="S117" i="1" s="1"/>
  <c r="R118" i="1"/>
  <c r="S118" i="1" s="1"/>
  <c r="R119" i="1"/>
  <c r="S119" i="1" s="1"/>
  <c r="R120" i="1"/>
  <c r="S120" i="1" s="1"/>
  <c r="R121" i="1"/>
  <c r="S121" i="1" s="1"/>
  <c r="R87" i="1"/>
  <c r="S87" i="1" s="1"/>
  <c r="R88" i="1"/>
  <c r="S88" i="1" s="1"/>
  <c r="R89" i="1"/>
  <c r="S89" i="1" s="1"/>
  <c r="R90" i="1"/>
  <c r="S90" i="1" s="1"/>
  <c r="R74" i="1"/>
  <c r="S74" i="1" s="1"/>
  <c r="R75" i="1"/>
  <c r="S75" i="1" s="1"/>
  <c r="R76" i="1"/>
  <c r="S76" i="1" s="1"/>
  <c r="R77" i="1"/>
  <c r="S77" i="1" s="1"/>
  <c r="R78" i="1"/>
  <c r="S78" i="1" s="1"/>
  <c r="R79" i="1"/>
  <c r="S79" i="1" s="1"/>
  <c r="R51" i="1"/>
  <c r="S51" i="1" s="1"/>
  <c r="R52" i="1"/>
  <c r="S52" i="1" s="1"/>
  <c r="R53" i="1"/>
  <c r="S53" i="1" s="1"/>
  <c r="R31" i="1"/>
  <c r="S31" i="1" s="1"/>
  <c r="R32" i="1"/>
  <c r="S32" i="1" s="1"/>
  <c r="R33" i="1"/>
  <c r="S33" i="1" s="1"/>
  <c r="R34" i="1"/>
  <c r="S34" i="1" s="1"/>
  <c r="R35" i="1"/>
  <c r="S35" i="1" s="1"/>
  <c r="R22" i="1"/>
  <c r="S22" i="1" s="1"/>
  <c r="R23" i="1"/>
  <c r="S23" i="1" s="1"/>
  <c r="R24" i="1"/>
  <c r="S24" i="1" s="1"/>
  <c r="K78" i="1"/>
  <c r="L78" i="1"/>
  <c r="K87" i="1"/>
  <c r="L87" i="1"/>
  <c r="K88" i="1"/>
  <c r="L88" i="1"/>
  <c r="K89" i="1"/>
  <c r="L89" i="1"/>
  <c r="K115" i="1"/>
  <c r="L115" i="1"/>
  <c r="K116" i="1"/>
  <c r="L116" i="1"/>
  <c r="K117" i="1"/>
  <c r="L117" i="1"/>
  <c r="K118" i="1"/>
  <c r="L118" i="1"/>
  <c r="K119" i="1"/>
  <c r="L119" i="1"/>
  <c r="K120" i="1"/>
  <c r="L120" i="1"/>
  <c r="K121" i="1"/>
  <c r="L121" i="1"/>
  <c r="K51" i="1"/>
  <c r="L51" i="1"/>
  <c r="K52" i="1"/>
  <c r="L52" i="1"/>
  <c r="K53" i="1"/>
  <c r="L53" i="1"/>
  <c r="K74" i="1"/>
  <c r="L74" i="1"/>
  <c r="K75" i="1"/>
  <c r="L75" i="1"/>
  <c r="K76" i="1"/>
  <c r="L76" i="1"/>
  <c r="K77" i="1"/>
  <c r="L77" i="1"/>
  <c r="K79" i="1"/>
  <c r="L79" i="1"/>
  <c r="K22" i="1"/>
  <c r="L22" i="1"/>
  <c r="K23" i="1"/>
  <c r="L23" i="1"/>
  <c r="K24" i="1"/>
  <c r="L24" i="1"/>
  <c r="K31" i="1"/>
  <c r="L31" i="1"/>
  <c r="K32" i="1"/>
  <c r="L32" i="1"/>
  <c r="K33" i="1"/>
  <c r="L33" i="1"/>
  <c r="K34" i="1"/>
  <c r="L34" i="1"/>
  <c r="K35" i="1"/>
  <c r="L35" i="1"/>
  <c r="M37" i="1"/>
  <c r="M38" i="1" s="1"/>
  <c r="M81" i="1" s="1"/>
  <c r="M82" i="1" s="1"/>
  <c r="M125" i="1" s="1"/>
  <c r="M126" i="1" s="1"/>
  <c r="R124" i="1"/>
  <c r="S124" i="1" s="1"/>
  <c r="R123" i="1"/>
  <c r="R122" i="1"/>
  <c r="S122" i="1" s="1"/>
  <c r="R114" i="1"/>
  <c r="S114" i="1" s="1"/>
  <c r="R113" i="1"/>
  <c r="S113" i="1" s="1"/>
  <c r="R112" i="1"/>
  <c r="S112" i="1" s="1"/>
  <c r="R111" i="1"/>
  <c r="S111" i="1" s="1"/>
  <c r="R110" i="1"/>
  <c r="S110" i="1" s="1"/>
  <c r="R109" i="1"/>
  <c r="S109" i="1" s="1"/>
  <c r="R108" i="1"/>
  <c r="S108" i="1" s="1"/>
  <c r="R107" i="1"/>
  <c r="S107" i="1" s="1"/>
  <c r="R106" i="1"/>
  <c r="S106" i="1" s="1"/>
  <c r="R105" i="1"/>
  <c r="S105" i="1" s="1"/>
  <c r="R104" i="1"/>
  <c r="S104" i="1" s="1"/>
  <c r="R103" i="1"/>
  <c r="S103" i="1" s="1"/>
  <c r="R102" i="1"/>
  <c r="S102" i="1" s="1"/>
  <c r="R101" i="1"/>
  <c r="S101" i="1" s="1"/>
  <c r="R100" i="1"/>
  <c r="R99" i="1"/>
  <c r="S99" i="1" s="1"/>
  <c r="R98" i="1"/>
  <c r="S98" i="1" s="1"/>
  <c r="R97" i="1"/>
  <c r="S97" i="1" s="1"/>
  <c r="R96" i="1"/>
  <c r="S96" i="1" s="1"/>
  <c r="R95" i="1"/>
  <c r="S95" i="1" s="1"/>
  <c r="R94" i="1"/>
  <c r="S94" i="1" s="1"/>
  <c r="R93" i="1"/>
  <c r="S93" i="1" s="1"/>
  <c r="R92" i="1"/>
  <c r="R91" i="1"/>
  <c r="S91" i="1" s="1"/>
  <c r="K90" i="1"/>
  <c r="L90" i="1"/>
  <c r="R86" i="1"/>
  <c r="S86" i="1" s="1"/>
  <c r="R85" i="1"/>
  <c r="S85" i="1" s="1"/>
  <c r="R84" i="1"/>
  <c r="S84" i="1" s="1"/>
  <c r="R83" i="1"/>
  <c r="S83" i="1" s="1"/>
  <c r="R40" i="1"/>
  <c r="S40" i="1" s="1"/>
  <c r="R41" i="1"/>
  <c r="S41" i="1" s="1"/>
  <c r="R42" i="1"/>
  <c r="S42" i="1" s="1"/>
  <c r="R43" i="1"/>
  <c r="S43" i="1" s="1"/>
  <c r="R44" i="1"/>
  <c r="S44" i="1" s="1"/>
  <c r="R45" i="1"/>
  <c r="S45" i="1" s="1"/>
  <c r="R46" i="1"/>
  <c r="S46" i="1" s="1"/>
  <c r="R47" i="1"/>
  <c r="S47" i="1" s="1"/>
  <c r="R48" i="1"/>
  <c r="S48" i="1" s="1"/>
  <c r="R49" i="1"/>
  <c r="S49" i="1" s="1"/>
  <c r="R50" i="1"/>
  <c r="S50" i="1" s="1"/>
  <c r="R54" i="1"/>
  <c r="S54" i="1" s="1"/>
  <c r="R55" i="1"/>
  <c r="S55" i="1" s="1"/>
  <c r="R56" i="1"/>
  <c r="S56" i="1" s="1"/>
  <c r="R57" i="1"/>
  <c r="S57" i="1" s="1"/>
  <c r="R58" i="1"/>
  <c r="S58" i="1" s="1"/>
  <c r="R59" i="1"/>
  <c r="S59" i="1" s="1"/>
  <c r="R60" i="1"/>
  <c r="S60" i="1" s="1"/>
  <c r="R61" i="1"/>
  <c r="S61" i="1" s="1"/>
  <c r="R62" i="1"/>
  <c r="S62" i="1" s="1"/>
  <c r="R63" i="1"/>
  <c r="S63" i="1" s="1"/>
  <c r="R64" i="1"/>
  <c r="S64" i="1" s="1"/>
  <c r="R65" i="1"/>
  <c r="S65" i="1" s="1"/>
  <c r="R66" i="1"/>
  <c r="S66" i="1" s="1"/>
  <c r="R67" i="1"/>
  <c r="S67" i="1" s="1"/>
  <c r="R68" i="1"/>
  <c r="S68" i="1" s="1"/>
  <c r="R69" i="1"/>
  <c r="S69" i="1" s="1"/>
  <c r="R70" i="1"/>
  <c r="S70" i="1" s="1"/>
  <c r="R71" i="1"/>
  <c r="S71" i="1" s="1"/>
  <c r="R72" i="1"/>
  <c r="S72" i="1" s="1"/>
  <c r="R73" i="1"/>
  <c r="S73" i="1" s="1"/>
  <c r="R80" i="1"/>
  <c r="S80" i="1" s="1"/>
  <c r="R39" i="1"/>
  <c r="S39" i="1" s="1"/>
  <c r="R10" i="1"/>
  <c r="S10" i="1" s="1"/>
  <c r="R11" i="1"/>
  <c r="S11" i="1" s="1"/>
  <c r="R12" i="1"/>
  <c r="S12" i="1" s="1"/>
  <c r="R13" i="1"/>
  <c r="S13" i="1" s="1"/>
  <c r="R14" i="1"/>
  <c r="S14" i="1" s="1"/>
  <c r="R15" i="1"/>
  <c r="S15" i="1" s="1"/>
  <c r="R16" i="1"/>
  <c r="S16" i="1" s="1"/>
  <c r="R17" i="1"/>
  <c r="S17" i="1" s="1"/>
  <c r="R18" i="1"/>
  <c r="S18" i="1" s="1"/>
  <c r="R19" i="1"/>
  <c r="S19" i="1" s="1"/>
  <c r="R20" i="1"/>
  <c r="S20" i="1" s="1"/>
  <c r="R21" i="1"/>
  <c r="S21" i="1" s="1"/>
  <c r="R25" i="1"/>
  <c r="S25" i="1" s="1"/>
  <c r="R26" i="1"/>
  <c r="S26" i="1" s="1"/>
  <c r="R27" i="1"/>
  <c r="S27" i="1" s="1"/>
  <c r="R28" i="1"/>
  <c r="S28" i="1" s="1"/>
  <c r="R29" i="1"/>
  <c r="S29" i="1" s="1"/>
  <c r="R30" i="1"/>
  <c r="S30" i="1" s="1"/>
  <c r="R36" i="1"/>
  <c r="S36" i="1" s="1"/>
  <c r="K93" i="1"/>
  <c r="L93" i="1"/>
  <c r="K101" i="1"/>
  <c r="L101" i="1"/>
  <c r="K113" i="1"/>
  <c r="L113" i="1"/>
  <c r="K94" i="1"/>
  <c r="L94" i="1"/>
  <c r="K98" i="1"/>
  <c r="L98" i="1"/>
  <c r="K102" i="1"/>
  <c r="L102" i="1"/>
  <c r="K106" i="1"/>
  <c r="L106" i="1"/>
  <c r="K110" i="1"/>
  <c r="L110" i="1"/>
  <c r="K114" i="1"/>
  <c r="L114" i="1"/>
  <c r="K84" i="1"/>
  <c r="L84" i="1"/>
  <c r="K91" i="1"/>
  <c r="L91" i="1"/>
  <c r="K95" i="1"/>
  <c r="L95" i="1"/>
  <c r="K99" i="1"/>
  <c r="L99" i="1"/>
  <c r="K103" i="1"/>
  <c r="L103" i="1"/>
  <c r="K107" i="1"/>
  <c r="L107" i="1"/>
  <c r="K111" i="1"/>
  <c r="L111" i="1"/>
  <c r="K122" i="1"/>
  <c r="L122" i="1"/>
  <c r="K86" i="1"/>
  <c r="L86" i="1"/>
  <c r="K97" i="1"/>
  <c r="L97" i="1"/>
  <c r="K105" i="1"/>
  <c r="L105" i="1"/>
  <c r="K109" i="1"/>
  <c r="L109" i="1"/>
  <c r="K124" i="1"/>
  <c r="L124" i="1"/>
  <c r="K85" i="1"/>
  <c r="L85" i="1"/>
  <c r="S92" i="1"/>
  <c r="K92" i="1"/>
  <c r="L92" i="1"/>
  <c r="K96" i="1"/>
  <c r="L96" i="1"/>
  <c r="S100" i="1"/>
  <c r="K100" i="1"/>
  <c r="L100" i="1"/>
  <c r="K104" i="1"/>
  <c r="L104" i="1"/>
  <c r="K108" i="1"/>
  <c r="L108" i="1"/>
  <c r="K112" i="1"/>
  <c r="L112" i="1"/>
  <c r="S123" i="1"/>
  <c r="K123" i="1"/>
  <c r="L123" i="1"/>
  <c r="K83" i="1"/>
  <c r="L83" i="1"/>
  <c r="K80" i="1"/>
  <c r="L80" i="1"/>
  <c r="K70" i="1"/>
  <c r="L70" i="1"/>
  <c r="K66" i="1"/>
  <c r="L66" i="1"/>
  <c r="K62" i="1"/>
  <c r="L62" i="1"/>
  <c r="K58" i="1"/>
  <c r="L58" i="1"/>
  <c r="K54" i="1"/>
  <c r="L54" i="1"/>
  <c r="K47" i="1"/>
  <c r="L47" i="1"/>
  <c r="K43" i="1"/>
  <c r="L43" i="1"/>
  <c r="K73" i="1"/>
  <c r="L73" i="1"/>
  <c r="K69" i="1"/>
  <c r="L69" i="1"/>
  <c r="K65" i="1"/>
  <c r="L65" i="1"/>
  <c r="K61" i="1"/>
  <c r="L61" i="1"/>
  <c r="K57" i="1"/>
  <c r="L57" i="1"/>
  <c r="K50" i="1"/>
  <c r="L50" i="1"/>
  <c r="K46" i="1"/>
  <c r="L46" i="1"/>
  <c r="K42" i="1"/>
  <c r="L42" i="1"/>
  <c r="K72" i="1"/>
  <c r="L72" i="1"/>
  <c r="K68" i="1"/>
  <c r="L68" i="1"/>
  <c r="K64" i="1"/>
  <c r="L64" i="1"/>
  <c r="K60" i="1"/>
  <c r="L60" i="1"/>
  <c r="K56" i="1"/>
  <c r="L56" i="1"/>
  <c r="K49" i="1"/>
  <c r="L49" i="1"/>
  <c r="K45" i="1"/>
  <c r="L45" i="1"/>
  <c r="K71" i="1"/>
  <c r="L71" i="1"/>
  <c r="K67" i="1"/>
  <c r="L67" i="1"/>
  <c r="K63" i="1"/>
  <c r="L63" i="1"/>
  <c r="K59" i="1"/>
  <c r="L59" i="1"/>
  <c r="K55" i="1"/>
  <c r="L55" i="1"/>
  <c r="K48" i="1"/>
  <c r="L48" i="1"/>
  <c r="K44" i="1"/>
  <c r="L44" i="1"/>
  <c r="K36" i="1"/>
  <c r="L36" i="1"/>
  <c r="K27" i="1"/>
  <c r="L27" i="1"/>
  <c r="K20" i="1"/>
  <c r="L20" i="1"/>
  <c r="K16" i="1"/>
  <c r="L16" i="1"/>
  <c r="K30" i="1"/>
  <c r="L30" i="1"/>
  <c r="K26" i="1"/>
  <c r="L26" i="1"/>
  <c r="K19" i="1"/>
  <c r="L19" i="1"/>
  <c r="K15" i="1"/>
  <c r="L15" i="1" s="1"/>
  <c r="K11" i="1"/>
  <c r="L11" i="1" s="1"/>
  <c r="K29" i="1"/>
  <c r="L29" i="1"/>
  <c r="K25" i="1"/>
  <c r="L25" i="1"/>
  <c r="K18" i="1"/>
  <c r="L18" i="1"/>
  <c r="K14" i="1"/>
  <c r="L14" i="1"/>
  <c r="K10" i="1"/>
  <c r="K28" i="1"/>
  <c r="L28" i="1"/>
  <c r="K21" i="1"/>
  <c r="L21" i="1" s="1"/>
  <c r="K17" i="1"/>
  <c r="L17" i="1"/>
  <c r="K13" i="1"/>
  <c r="L13" i="1" s="1"/>
  <c r="K41" i="1"/>
  <c r="L41" i="1"/>
  <c r="K40" i="1"/>
  <c r="L40" i="1"/>
  <c r="K39" i="1"/>
  <c r="L39" i="1"/>
  <c r="N37" i="1"/>
  <c r="N38" i="1" s="1"/>
  <c r="N81" i="1" s="1"/>
  <c r="N82" i="1" s="1"/>
  <c r="N125" i="1" s="1"/>
  <c r="N126" i="1" s="1"/>
  <c r="I37" i="1"/>
  <c r="I38" i="1" s="1"/>
  <c r="I81" i="1" s="1"/>
  <c r="I82" i="1" s="1"/>
  <c r="I125" i="1" s="1"/>
  <c r="I126" i="1" s="1"/>
  <c r="H37" i="1"/>
  <c r="H38" i="1" s="1"/>
  <c r="H81" i="1" s="1"/>
  <c r="H82" i="1" s="1"/>
  <c r="H125" i="1" s="1"/>
  <c r="H126" i="1" s="1"/>
  <c r="Q37" i="1"/>
  <c r="Q38" i="1" s="1"/>
  <c r="Q81" i="1" s="1"/>
  <c r="Q82" i="1" s="1"/>
  <c r="Q125" i="1" s="1"/>
  <c r="Q126" i="1" s="1"/>
  <c r="P37" i="1"/>
  <c r="P38" i="1" s="1"/>
  <c r="P81" i="1" s="1"/>
  <c r="P82" i="1" s="1"/>
  <c r="P125" i="1" s="1"/>
  <c r="P126" i="1" s="1"/>
  <c r="K12" i="1" l="1"/>
  <c r="L12" i="1" s="1"/>
  <c r="L10" i="1"/>
  <c r="L37" i="1" l="1"/>
  <c r="L38" i="1" s="1"/>
  <c r="L81" i="1" s="1"/>
  <c r="L82" i="1" s="1"/>
  <c r="L125" i="1" s="1"/>
  <c r="L126" i="1" s="1"/>
  <c r="K37" i="1"/>
  <c r="K38" i="1" l="1"/>
  <c r="K81" i="1" s="1"/>
  <c r="K82" i="1" s="1"/>
  <c r="K125" i="1" s="1"/>
  <c r="K126" i="1" s="1"/>
  <c r="E14" i="11"/>
  <c r="H15" i="11"/>
  <c r="E15" i="11" s="1"/>
  <c r="I15" i="11" s="1"/>
  <c r="F15" i="11" s="1"/>
  <c r="I14" i="11" l="1"/>
  <c r="F14" i="11" s="1"/>
  <c r="F16" i="11" s="1"/>
  <c r="E16" i="11"/>
</calcChain>
</file>

<file path=xl/comments1.xml><?xml version="1.0" encoding="utf-8"?>
<comments xmlns="http://schemas.openxmlformats.org/spreadsheetml/2006/main">
  <authors>
    <author>Koof, Helga (MLR)</author>
    <author>Lemmen, Helga (MLR)</author>
  </authors>
  <commentList>
    <comment ref="L9" authorId="0" shapeId="0">
      <text>
        <r>
          <rPr>
            <sz val="10"/>
            <color indexed="81"/>
            <rFont val="Arial"/>
            <family val="2"/>
          </rPr>
          <t>Nettobetrag lt. Rechnung</t>
        </r>
        <r>
          <rPr>
            <sz val="9"/>
            <color indexed="81"/>
            <rFont val="Segoe UI"/>
            <family val="2"/>
          </rPr>
          <t xml:space="preserve">
</t>
        </r>
      </text>
    </comment>
    <comment ref="Q9" authorId="1" shapeId="0">
      <text>
        <r>
          <rPr>
            <sz val="10"/>
            <color indexed="81"/>
            <rFont val="Arial"/>
            <family val="2"/>
          </rPr>
          <t>Hier keine Eingaben vornehmen - wird von der prüfenden Stelle ausgefüllt.</t>
        </r>
        <r>
          <rPr>
            <sz val="9"/>
            <color indexed="81"/>
            <rFont val="Tahoma"/>
            <family val="2"/>
          </rPr>
          <t xml:space="preserve">
</t>
        </r>
      </text>
    </comment>
  </commentList>
</comments>
</file>

<file path=xl/sharedStrings.xml><?xml version="1.0" encoding="utf-8"?>
<sst xmlns="http://schemas.openxmlformats.org/spreadsheetml/2006/main" count="201" uniqueCount="123">
  <si>
    <t>lfd_Nummer</t>
  </si>
  <si>
    <t>Rechnungsaussteller</t>
  </si>
  <si>
    <t>Rechnungsnummer</t>
  </si>
  <si>
    <t>Bezug</t>
  </si>
  <si>
    <t>Auftragsdatum</t>
  </si>
  <si>
    <t>Rechnungsdatum</t>
  </si>
  <si>
    <t>gezahlt_am</t>
  </si>
  <si>
    <t>Mehrwertsteuer</t>
  </si>
  <si>
    <t>davon_foerderfaehig_lt_Antragsteller</t>
  </si>
  <si>
    <t>gezahlt_durch</t>
  </si>
  <si>
    <t>Inhalt</t>
  </si>
  <si>
    <t>Datentyp</t>
  </si>
  <si>
    <t>Wertebereich</t>
  </si>
  <si>
    <t>Nummerisch</t>
  </si>
  <si>
    <t>Datum der Auftragsvergabe</t>
  </si>
  <si>
    <t xml:space="preserve">Format tt.mm.jjjj </t>
  </si>
  <si>
    <t>Format 1.234,10</t>
  </si>
  <si>
    <t xml:space="preserve">Alphanumerisch </t>
  </si>
  <si>
    <t>Datum numerisch</t>
  </si>
  <si>
    <t>Numerisch (Geldbetrag)</t>
  </si>
  <si>
    <t>Stand:</t>
  </si>
  <si>
    <t>Rechnungs-
datum</t>
  </si>
  <si>
    <t>Rechnungs-
nummer</t>
  </si>
  <si>
    <t>Auftrags-
datum</t>
  </si>
  <si>
    <t>Bezeichnung,
Gewerk</t>
  </si>
  <si>
    <t>Nettobetrag</t>
  </si>
  <si>
    <t>Bruttobetrag</t>
  </si>
  <si>
    <t>Erläuterungen</t>
  </si>
  <si>
    <t>Rechnungsblatt</t>
  </si>
  <si>
    <t>Zahlungsdatum der Rechnung</t>
  </si>
  <si>
    <t>Förderfähiger Anteil der Rechnung nach Prüfung durch die Behörde</t>
  </si>
  <si>
    <t>Gewährte
Skonti/ Rabatte
(vom Brutto)
€</t>
  </si>
  <si>
    <t>Sonstige
nicht ff.
Nettoausgaben
€</t>
  </si>
  <si>
    <t>Spaltenbezeichnung</t>
  </si>
  <si>
    <t>Bezeichnung, Gewerk</t>
  </si>
  <si>
    <t>Lfd. Nr.</t>
  </si>
  <si>
    <t>Lfd.
Nr.</t>
  </si>
  <si>
    <t>Davon
förderfähig lt.
Amt
€</t>
  </si>
  <si>
    <t>Gezahlt 
am</t>
  </si>
  <si>
    <t>Gezahlt am</t>
  </si>
  <si>
    <t>Max. 255 Zeichen</t>
  </si>
  <si>
    <t>Bruttobetrag laut Rechnung</t>
  </si>
  <si>
    <t>Firma und/oder Name des/der Rechnungsausstellenden</t>
  </si>
  <si>
    <t>Bruttorechnungsbetrag     €</t>
  </si>
  <si>
    <t>Gewährte Skonti/ Rabatte (vom Brutto)     €</t>
  </si>
  <si>
    <t>Davon förderfähig lt. Amt     €</t>
  </si>
  <si>
    <r>
      <t xml:space="preserve">Gewährte Skonti und Rabatte (vom Brutto) laut Rechnung
</t>
    </r>
    <r>
      <rPr>
        <i/>
        <u/>
        <sz val="10"/>
        <rFont val="Calibri"/>
        <family val="2"/>
      </rPr>
      <t>Hinweis:</t>
    </r>
    <r>
      <rPr>
        <sz val="10"/>
        <rFont val="Calibri"/>
        <family val="2"/>
      </rPr>
      <t xml:space="preserve">
</t>
    </r>
    <r>
      <rPr>
        <i/>
        <sz val="10"/>
        <rFont val="Calibri"/>
        <family val="2"/>
      </rPr>
      <t>Skonti und Rabatte sind auch dann zu erfassen, wenn diese zwar eingeräumt, von dem/der Antragstellenden beim Bezahlen der Rechnung aber nicht in Anspruch genommen wurden.</t>
    </r>
  </si>
  <si>
    <t>Sonstige nicht ff. Nettoausgaben     €</t>
  </si>
  <si>
    <t>Fortlaufende Nummer der Rechnung innerhalb des Vorhabens/ Projekts</t>
  </si>
  <si>
    <r>
      <t xml:space="preserve">Inhalt, auf den sich die Rechnung auf bezieht
</t>
    </r>
    <r>
      <rPr>
        <i/>
        <u/>
        <sz val="10"/>
        <color indexed="8"/>
        <rFont val="Calibri"/>
        <family val="2"/>
      </rPr>
      <t>Hinweis:</t>
    </r>
    <r>
      <rPr>
        <i/>
        <sz val="10"/>
        <color indexed="8"/>
        <rFont val="Calibri"/>
        <family val="2"/>
      </rPr>
      <t xml:space="preserve">
Z.B. Gewerke/ Leistungen: Malerarbeiten, Mauerarbeiten; Lieferungen: Beton, Kies</t>
    </r>
  </si>
  <si>
    <t xml:space="preserve">Bewilligung vom: </t>
  </si>
  <si>
    <t>Rechnungsposition</t>
  </si>
  <si>
    <t>Skonti_Rabatte</t>
  </si>
  <si>
    <t>Rechnungs-
ausstellende/r</t>
  </si>
  <si>
    <t>Zahlbetrag lt. Zahlungs-
nachweis
€</t>
  </si>
  <si>
    <t xml:space="preserve">
Umsatz-
steuer
€</t>
  </si>
  <si>
    <t xml:space="preserve">
Umsatz-
steuersatz
%</t>
  </si>
  <si>
    <t xml:space="preserve">
Netto-
betrag
€</t>
  </si>
  <si>
    <t>Summe/ Übertrag:</t>
  </si>
  <si>
    <t>Übertrag:</t>
  </si>
  <si>
    <t>Unterschrift:</t>
  </si>
  <si>
    <t>Seite        von        Seiten</t>
  </si>
  <si>
    <t>Unternehmensnr. (UD):</t>
  </si>
  <si>
    <t>Rechnungsausstellende/r</t>
  </si>
  <si>
    <t>Zahlbetrag lt. Zahlungsnachweis     €</t>
  </si>
  <si>
    <r>
      <t xml:space="preserve">Bruttobetrag, der laut Zahlungsnachweis bezahlt wurde
</t>
    </r>
    <r>
      <rPr>
        <i/>
        <u/>
        <sz val="10"/>
        <color indexed="8"/>
        <rFont val="Calibri"/>
        <family val="2"/>
      </rPr>
      <t>Hinweis:</t>
    </r>
    <r>
      <rPr>
        <i/>
        <sz val="10"/>
        <color indexed="8"/>
        <rFont val="Calibri"/>
        <family val="2"/>
      </rPr>
      <t xml:space="preserve">
Zahlungsnachweis: z.B. Kontoauszug. Der tatsächlich gezahlte Bruttozahlbetrag kann vom theoretischen Bruttozahlbetrag bzw. vom Bruttorechnungsbetrag abweichen!</t>
    </r>
  </si>
  <si>
    <t>Umsatzsteuersatz     %</t>
  </si>
  <si>
    <r>
      <t xml:space="preserve">Umsatzsteuersatz laut Rechnung
</t>
    </r>
    <r>
      <rPr>
        <i/>
        <u/>
        <sz val="10"/>
        <rFont val="Calibri"/>
        <family val="2"/>
      </rPr>
      <t>Hinweis:</t>
    </r>
    <r>
      <rPr>
        <i/>
        <sz val="10"/>
        <rFont val="Calibri"/>
        <family val="2"/>
      </rPr>
      <t xml:space="preserve">
Bei umsatzsteuerfreien Beträgen ist 0,0% einzugeben. Enthält eine Rechnung verschiedene Umsatzsteuersätze, ist dies bei der Berechnung entsprechend zu berücksichtigen.</t>
    </r>
  </si>
  <si>
    <t>Numerisch</t>
  </si>
  <si>
    <t>max. 1 Nachkommastelle xx,x</t>
  </si>
  <si>
    <t>Nettobetrag     €</t>
  </si>
  <si>
    <r>
      <t xml:space="preserve">Umsatzsteuerbetrag, der im theoretischen Bruttozahlbetrag enthalten ist
</t>
    </r>
    <r>
      <rPr>
        <i/>
        <u/>
        <sz val="10"/>
        <color indexed="8"/>
        <rFont val="Calibri"/>
        <family val="2"/>
      </rPr>
      <t>Hinweis:</t>
    </r>
    <r>
      <rPr>
        <i/>
        <sz val="10"/>
        <color indexed="8"/>
        <rFont val="Calibri"/>
        <family val="2"/>
      </rPr>
      <t xml:space="preserve">
Sind Skonti/ Rabatte vom Bruttorechnungsbetrag abgezogen worden, so kann der auf der Rechnung ausgewiesene Umsatzsteuerbetrag nicht einfach übertragen werden. Der Umsatzsteuerbetrag ist anhand des theoretischen Bruttozahlbetrags neu zu berechnen (Formel ist hinterlegt).</t>
    </r>
  </si>
  <si>
    <t>Brutto-
rechnungs-
betrag
€</t>
  </si>
  <si>
    <t xml:space="preserve">
Förderfähig lt.
Antragsteller
€</t>
  </si>
  <si>
    <r>
      <t xml:space="preserve">Sonstiger, nicht-förderfähiger Anteil der Rechnung
</t>
    </r>
    <r>
      <rPr>
        <i/>
        <u/>
        <sz val="10"/>
        <rFont val="Calibri"/>
        <family val="2"/>
      </rPr>
      <t xml:space="preserve">Hinweis:
</t>
    </r>
    <r>
      <rPr>
        <i/>
        <sz val="10"/>
        <rFont val="Calibri"/>
        <family val="2"/>
      </rPr>
      <t xml:space="preserve">Umfasst nicht-förderfähige Ausgaben, die </t>
    </r>
    <r>
      <rPr>
        <b/>
        <i/>
        <sz val="10"/>
        <rFont val="Calibri"/>
        <family val="2"/>
      </rPr>
      <t xml:space="preserve">nicht bereits in Spalte I (Skonti/ Rabatte vom Brutto) oder Spalte K (Umsatzsteuer) erfasst </t>
    </r>
    <r>
      <rPr>
        <i/>
        <sz val="10"/>
        <rFont val="Calibri"/>
        <family val="2"/>
      </rPr>
      <t xml:space="preserve">worden sind. Z.B.: sonstige Gutschriften und Vergütungen, </t>
    </r>
    <r>
      <rPr>
        <b/>
        <i/>
        <sz val="10"/>
        <rFont val="Calibri"/>
        <family val="2"/>
      </rPr>
      <t>Mängeleinbehalte</t>
    </r>
    <r>
      <rPr>
        <i/>
        <sz val="10"/>
        <rFont val="Calibri"/>
        <family val="2"/>
      </rPr>
      <t xml:space="preserve">, weitere </t>
    </r>
    <r>
      <rPr>
        <b/>
        <i/>
        <sz val="10"/>
        <rFont val="Calibri"/>
        <family val="2"/>
      </rPr>
      <t>Abzüge vom Bruttorechnungsbetrag</t>
    </r>
    <r>
      <rPr>
        <i/>
        <sz val="10"/>
        <rFont val="Calibri"/>
        <family val="2"/>
      </rPr>
      <t>. Nicht-förderfähige Ausgaben sind auch dann zu erfassen, wenn diese zwar eingeräumt, von dem/der Antragstellenden beim Bezahlen der Rechnung aber nicht in Anspruch genommen wurden.</t>
    </r>
  </si>
  <si>
    <t>Förderfähig lt. Antragsteller     €</t>
  </si>
  <si>
    <t>Umsatzsteuer     €</t>
  </si>
  <si>
    <r>
      <t xml:space="preserve">Nettobetrag
</t>
    </r>
    <r>
      <rPr>
        <i/>
        <u/>
        <sz val="10"/>
        <color indexed="8"/>
        <rFont val="Calibri"/>
        <family val="2"/>
      </rPr>
      <t>Hinweis:</t>
    </r>
    <r>
      <rPr>
        <i/>
        <sz val="10"/>
        <color indexed="8"/>
        <rFont val="Calibri"/>
        <family val="2"/>
      </rPr>
      <t xml:space="preserve">
Es ist zwingend ein Nettobetrag einzutragen, bzw. errechnen zu lassen, damit die Zeile in die CSV-Datei exportiert wird (Formel hinterlegt).</t>
    </r>
  </si>
  <si>
    <r>
      <t xml:space="preserve">Förderfähiger Anteil der Rechnung
</t>
    </r>
    <r>
      <rPr>
        <i/>
        <u/>
        <sz val="10"/>
        <color indexed="8"/>
        <rFont val="Calibri"/>
        <family val="2"/>
      </rPr>
      <t>Hinweis:</t>
    </r>
    <r>
      <rPr>
        <i/>
        <sz val="10"/>
        <color indexed="8"/>
        <rFont val="Calibri"/>
        <family val="2"/>
      </rPr>
      <t xml:space="preserve">
Die von dem/der Antragstellenden beantragten förderfähigen Ausgaben sind Grundlage des Zahlungsantrags. Der/die Antragstellende ist für die im Zahlungsantrag gemachten Angaben verantwortlich.</t>
    </r>
  </si>
  <si>
    <t xml:space="preserve">Vorhabens-/ Projektnr.: </t>
  </si>
  <si>
    <r>
      <t xml:space="preserve">Laufende Nummer des jeweiligen Rechnungsbelegs in der Belegliste
</t>
    </r>
    <r>
      <rPr>
        <i/>
        <u/>
        <sz val="10"/>
        <color indexed="8"/>
        <rFont val="Calibri"/>
        <family val="2"/>
      </rPr>
      <t xml:space="preserve">Hinweis: </t>
    </r>
    <r>
      <rPr>
        <i/>
        <sz val="10"/>
        <color indexed="8"/>
        <rFont val="Calibri"/>
        <family val="2"/>
      </rPr>
      <t xml:space="preserve">
Jede Nummer darf nur einmal vorkommen und eine Vergabe von Unternummern ist nicht möglich.
Es ist zwingend eine laufende Nummer einzutragen, damit die Zeile in die CSV-Datei exportiert wird.</t>
    </r>
  </si>
  <si>
    <t>Q</t>
  </si>
  <si>
    <t xml:space="preserve">Kurzbezeichnung des Projekts: </t>
  </si>
  <si>
    <t xml:space="preserve">
Alle Beträge (mit Ausnahme des Umsatzsteuersatzes) sind kaufmännisch auf zwei Nachkommastellen gerundet anzugeben. Formelfunktionen dürfen nur dann verwendet werden, wenn ihnen eine RUNDEN-Formel vorweggestellt wird, da Excel sonst im Hintergrund weiterrechnet. Grau unterlegte Angaben werden in Profil c/s importiert:</t>
  </si>
  <si>
    <t>Spaltenüberschrift</t>
  </si>
  <si>
    <t>profil c/s Feldname</t>
  </si>
  <si>
    <t>Basisbelegliste</t>
  </si>
  <si>
    <t>Exportieren</t>
  </si>
  <si>
    <t>x</t>
  </si>
  <si>
    <r>
      <t xml:space="preserve">Datum der ausgestellten Rechnung
</t>
    </r>
    <r>
      <rPr>
        <i/>
        <u/>
        <sz val="10"/>
        <color indexed="8"/>
        <rFont val="Calibri"/>
        <family val="2"/>
      </rPr>
      <t/>
    </r>
  </si>
  <si>
    <r>
      <t xml:space="preserve">Rechnungsnummer des/der Rechnungsausstellenden
</t>
    </r>
    <r>
      <rPr>
        <i/>
        <u/>
        <sz val="10"/>
        <color theme="1"/>
        <rFont val="Calibri"/>
        <family val="2"/>
        <scheme val="minor"/>
      </rPr>
      <t xml:space="preserve">Hinweis: 
</t>
    </r>
    <r>
      <rPr>
        <i/>
        <sz val="10"/>
        <color theme="1"/>
        <rFont val="Calibri"/>
        <family val="2"/>
        <scheme val="minor"/>
      </rPr>
      <t xml:space="preserve">Die Rechnungsnummer wird beim Export in eine CSV-Datei als Exponentialzahl (E+123) dargestellt, wenn die Rechnungsnummer &gt; 12 Zeichen ist. </t>
    </r>
    <r>
      <rPr>
        <b/>
        <i/>
        <u/>
        <sz val="10"/>
        <color theme="1"/>
        <rFont val="Calibri"/>
        <family val="2"/>
        <scheme val="minor"/>
      </rPr>
      <t>Eine händische Korrektur ist notwendig!</t>
    </r>
    <r>
      <rPr>
        <sz val="10"/>
        <color theme="1"/>
        <rFont val="Calibri"/>
        <family val="2"/>
        <scheme val="minor"/>
      </rPr>
      <t xml:space="preserve"> </t>
    </r>
    <r>
      <rPr>
        <i/>
        <sz val="10"/>
        <color theme="1"/>
        <rFont val="Calibri"/>
        <family val="2"/>
        <scheme val="minor"/>
      </rPr>
      <t>Bei einer Rechnungsnummer mit Buchstaben + Zahlen gibt es dieses Problem nicht.</t>
    </r>
  </si>
  <si>
    <r>
      <rPr>
        <i/>
        <u/>
        <sz val="10"/>
        <color indexed="8"/>
        <rFont val="Arial"/>
        <family val="2"/>
      </rPr>
      <t>Hinweis:</t>
    </r>
    <r>
      <rPr>
        <sz val="10"/>
        <color indexed="8"/>
        <rFont val="Arial"/>
        <family val="2"/>
      </rPr>
      <t xml:space="preserve">
Grundlage des Zahlungsantrags sind die von dem/r Antragstellenden beantragten förderfähigen Ausgaben.
In der Liste sind nur die Belege einzutragen, deren Ausgaben beim Zahlungsantrag beantragt werden. 
Es ist keine Weiterführung der Belegliste aus vorangegangenen Zahlungsanträgen möglich.</t>
    </r>
  </si>
  <si>
    <t xml:space="preserve"> 24.09.2018</t>
  </si>
  <si>
    <t>WICHTIG: Es darf kein Semicolon verwendet werden, da sich sonst die Spalten beim Export aufteilen</t>
  </si>
  <si>
    <t>Stand:   SEU - 21.11.2018</t>
  </si>
  <si>
    <t xml:space="preserve"> </t>
  </si>
  <si>
    <t>Seite</t>
  </si>
  <si>
    <t xml:space="preserve">        Antragstellende/r</t>
  </si>
  <si>
    <t xml:space="preserve">        (Schluss-)Zahlungsantrag vom: </t>
  </si>
  <si>
    <t xml:space="preserve">von Seite </t>
  </si>
  <si>
    <t>Belegliste LEADER</t>
  </si>
  <si>
    <t>Grundstück 100</t>
  </si>
  <si>
    <t>Summe Bauwerk Konstr./Techn. Anl.300+400</t>
  </si>
  <si>
    <t>Summe Außenanlagen 500</t>
  </si>
  <si>
    <t>Ausstattung und Kunstwerke 600</t>
  </si>
  <si>
    <t>Summe Baunebenkosten 700</t>
  </si>
  <si>
    <t>Kostengruppe nach DIN 276 (s. Kostenplan im Bewilligungsbescheid und Plausibilisierungsübersicht)</t>
  </si>
  <si>
    <t xml:space="preserve">Unterschrift </t>
  </si>
  <si>
    <t>Datum</t>
  </si>
  <si>
    <t xml:space="preserve">Im Rahmen des Zahlungsantrags dürfen nicht mehr zuwendungsfähige Ausgaben beantragt werden, als bewilligt wurden. Da die einzelnen Kostengruppen untereinander nicht deckungsfähig sind, bezieht sich dies nicht auf die Gesamtsumme der beantragten zuwendungsfähigen Ausgaben. Werden mehr zuwendungsfähige Ausgaben beantragt, so kann dies zu Kürzungen und ggf. Sanktionen nach Art. 63 der VO (EU) Nr. 809/2014 führen.
</t>
  </si>
  <si>
    <t>Gesamtsumme (Netto)</t>
  </si>
  <si>
    <t>-</t>
  </si>
  <si>
    <t>300+400</t>
  </si>
  <si>
    <t>Herrichten und Erschließen 200</t>
  </si>
  <si>
    <t xml:space="preserve">mit diesem Zahlungsantrag abrechnungsfähige Ausgaben
</t>
  </si>
  <si>
    <t xml:space="preserve">entstandene und im Rechnungsblatt zu diesem Zahlungsantrag eingetragene zuwendungsfähige Ausgaben </t>
  </si>
  <si>
    <t xml:space="preserve">Ausgaben, für die bereits aufgrund eines vorherigen Teilzahlungsantrags eine Auszahlung erfolgte   
</t>
  </si>
  <si>
    <t xml:space="preserve">von der Bewilligung umfasste zuwendungsfähige Ausgaben 
</t>
  </si>
  <si>
    <t>Kostengruppe</t>
  </si>
  <si>
    <t>Zusammenstellung der zuwendungsfähigen Ausgaben</t>
  </si>
  <si>
    <t>Bearbeitungsnummer:</t>
  </si>
  <si>
    <t>Name</t>
  </si>
  <si>
    <t>Zuwendungsempfänger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</si>
</sst>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0.00\ &quot;€&quot;;\-#,##0.00\ &quot;€&quot;"/>
    <numFmt numFmtId="44" formatCode="_-* #,##0.00\ &quot;€&quot;_-;\-* #,##0.00\ &quot;€&quot;_-;_-* &quot;-&quot;??\ &quot;€&quot;_-;_-@_-"/>
    <numFmt numFmtId="164" formatCode="#,##0.0"/>
    <numFmt numFmtId="165" formatCode="#,##0.00\ _€"/>
    <numFmt numFmtId="166" formatCode="#,##0.00\ &quot;€&quot;"/>
  </numFmts>
  <fonts count="52" x14ac:knownFonts="1">
    <font>
      <sz val="11"/>
      <color theme="1"/>
      <name val="Calibri"/>
      <family val="2"/>
      <scheme val="minor"/>
    </font>
    <font>
      <sz val="10"/>
      <color theme="1"/>
      <name val="Arial"/>
      <family val="2"/>
    </font>
    <font>
      <sz val="10"/>
      <color indexed="8"/>
      <name val="Arial"/>
      <family val="2"/>
    </font>
    <font>
      <sz val="10"/>
      <name val="Arial"/>
      <family val="2"/>
    </font>
    <font>
      <b/>
      <sz val="22"/>
      <name val="Arial"/>
      <family val="2"/>
    </font>
    <font>
      <b/>
      <sz val="10"/>
      <name val="Arial"/>
      <family val="2"/>
    </font>
    <font>
      <i/>
      <u/>
      <sz val="10"/>
      <color indexed="8"/>
      <name val="Calibri"/>
      <family val="2"/>
    </font>
    <font>
      <i/>
      <sz val="10"/>
      <color indexed="8"/>
      <name val="Calibri"/>
      <family val="2"/>
    </font>
    <font>
      <i/>
      <u/>
      <sz val="10"/>
      <name val="Calibri"/>
      <family val="2"/>
    </font>
    <font>
      <sz val="10"/>
      <name val="Calibri"/>
      <family val="2"/>
    </font>
    <font>
      <i/>
      <sz val="10"/>
      <name val="Calibri"/>
      <family val="2"/>
    </font>
    <font>
      <i/>
      <u/>
      <sz val="10"/>
      <color indexed="8"/>
      <name val="Arial"/>
      <family val="2"/>
    </font>
    <font>
      <b/>
      <i/>
      <sz val="10"/>
      <name val="Calibri"/>
      <family val="2"/>
    </font>
    <font>
      <sz val="9"/>
      <color indexed="81"/>
      <name val="Tahoma"/>
      <family val="2"/>
    </font>
    <font>
      <sz val="10"/>
      <color indexed="81"/>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1"/>
      <name val="Calibri"/>
      <family val="2"/>
      <scheme val="minor"/>
    </font>
    <font>
      <b/>
      <sz val="11"/>
      <name val="Calibri"/>
      <family val="2"/>
      <scheme val="minor"/>
    </font>
    <font>
      <b/>
      <sz val="26"/>
      <color theme="1"/>
      <name val="Calibri"/>
      <family val="2"/>
      <scheme val="minor"/>
    </font>
    <font>
      <b/>
      <sz val="11"/>
      <color rgb="FFFF0000"/>
      <name val="Calibri"/>
      <family val="2"/>
      <scheme val="minor"/>
    </font>
    <font>
      <b/>
      <sz val="10"/>
      <color theme="1"/>
      <name val="Arial"/>
      <family val="2"/>
    </font>
    <font>
      <i/>
      <sz val="10"/>
      <color theme="1"/>
      <name val="Calibri"/>
      <family val="2"/>
      <scheme val="minor"/>
    </font>
    <font>
      <sz val="11"/>
      <color theme="1"/>
      <name val="Arial"/>
      <family val="2"/>
    </font>
    <font>
      <b/>
      <sz val="11"/>
      <color theme="1"/>
      <name val="Arial"/>
      <family val="2"/>
    </font>
    <font>
      <b/>
      <sz val="11"/>
      <color theme="0" tint="-0.14999847407452621"/>
      <name val="Arial"/>
      <family val="2"/>
    </font>
    <font>
      <b/>
      <u/>
      <sz val="10"/>
      <color theme="1"/>
      <name val="Calibri"/>
      <family val="2"/>
      <scheme val="minor"/>
    </font>
    <font>
      <b/>
      <i/>
      <u/>
      <sz val="10"/>
      <color theme="1"/>
      <name val="Calibri"/>
      <family val="2"/>
      <scheme val="minor"/>
    </font>
    <font>
      <i/>
      <u/>
      <sz val="10"/>
      <color theme="1"/>
      <name val="Calibri"/>
      <family val="2"/>
      <scheme val="minor"/>
    </font>
    <font>
      <sz val="10"/>
      <color theme="1"/>
      <name val="Calibri"/>
      <family val="2"/>
      <scheme val="minor"/>
    </font>
    <font>
      <sz val="9"/>
      <color indexed="81"/>
      <name val="Segoe UI"/>
      <family val="2"/>
    </font>
    <font>
      <b/>
      <sz val="11"/>
      <name val="Arial"/>
      <family val="2"/>
    </font>
    <font>
      <sz val="11"/>
      <name val="Arial"/>
      <family val="2"/>
    </font>
    <font>
      <b/>
      <sz val="9"/>
      <name val="Arial"/>
      <family val="2"/>
    </font>
    <font>
      <sz val="9"/>
      <name val="Arial"/>
      <family val="2"/>
    </font>
    <font>
      <b/>
      <sz val="9"/>
      <color rgb="FFFF0000"/>
      <name val="Arial"/>
      <family val="2"/>
    </font>
    <font>
      <b/>
      <sz val="14"/>
      <name val="Arial"/>
      <family val="2"/>
    </font>
  </fonts>
  <fills count="42">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4.9989318521683403E-2"/>
        <bgColor theme="0" tint="-0.14996795556505021"/>
      </patternFill>
    </fill>
    <fill>
      <patternFill patternType="solid">
        <fgColor rgb="FFFFFF99"/>
        <bgColor indexed="64"/>
      </patternFill>
    </fill>
    <fill>
      <patternFill patternType="solid">
        <fgColor theme="0" tint="-0.14999847407452621"/>
        <bgColor theme="0" tint="-0.14996795556505021"/>
      </patternFill>
    </fill>
  </fills>
  <borders count="58">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s>
  <cellStyleXfs count="44">
    <xf numFmtId="0" fontId="0" fillId="0" borderId="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7" fillId="27" borderId="30" applyNumberFormat="0" applyAlignment="0" applyProtection="0"/>
    <xf numFmtId="0" fontId="18" fillId="27" borderId="31" applyNumberFormat="0" applyAlignment="0" applyProtection="0"/>
    <xf numFmtId="0" fontId="19" fillId="28" borderId="31" applyNumberFormat="0" applyAlignment="0" applyProtection="0"/>
    <xf numFmtId="0" fontId="20" fillId="0" borderId="32" applyNumberFormat="0" applyFill="0" applyAlignment="0" applyProtection="0"/>
    <xf numFmtId="0" fontId="21" fillId="0" borderId="0" applyNumberFormat="0" applyFill="0" applyBorder="0" applyAlignment="0" applyProtection="0"/>
    <xf numFmtId="0" fontId="22" fillId="29" borderId="0" applyNumberFormat="0" applyBorder="0" applyAlignment="0" applyProtection="0"/>
    <xf numFmtId="0" fontId="23" fillId="30" borderId="0" applyNumberFormat="0" applyBorder="0" applyAlignment="0" applyProtection="0"/>
    <xf numFmtId="0" fontId="15" fillId="31" borderId="33" applyNumberFormat="0" applyFont="0" applyAlignment="0" applyProtection="0"/>
    <xf numFmtId="0" fontId="24" fillId="32" borderId="0" applyNumberFormat="0" applyBorder="0" applyAlignment="0" applyProtection="0"/>
    <xf numFmtId="0" fontId="3" fillId="0" borderId="0"/>
    <xf numFmtId="0" fontId="25" fillId="0" borderId="0" applyNumberFormat="0" applyFill="0" applyBorder="0" applyAlignment="0" applyProtection="0"/>
    <xf numFmtId="0" fontId="26" fillId="0" borderId="34" applyNumberFormat="0" applyFill="0" applyAlignment="0" applyProtection="0"/>
    <xf numFmtId="0" fontId="27" fillId="0" borderId="35" applyNumberFormat="0" applyFill="0" applyAlignment="0" applyProtection="0"/>
    <xf numFmtId="0" fontId="28" fillId="0" borderId="36" applyNumberFormat="0" applyFill="0" applyAlignment="0" applyProtection="0"/>
    <xf numFmtId="0" fontId="28" fillId="0" borderId="0" applyNumberFormat="0" applyFill="0" applyBorder="0" applyAlignment="0" applyProtection="0"/>
    <xf numFmtId="0" fontId="29" fillId="0" borderId="37" applyNumberFormat="0" applyFill="0" applyAlignment="0" applyProtection="0"/>
    <xf numFmtId="0" fontId="30" fillId="0" borderId="0" applyNumberFormat="0" applyFill="0" applyBorder="0" applyAlignment="0" applyProtection="0"/>
    <xf numFmtId="0" fontId="31" fillId="33" borderId="38" applyNumberFormat="0" applyAlignment="0" applyProtection="0"/>
    <xf numFmtId="44" fontId="3" fillId="0" borderId="0" applyFont="0" applyFill="0" applyBorder="0" applyAlignment="0" applyProtection="0"/>
  </cellStyleXfs>
  <cellXfs count="222">
    <xf numFmtId="0" fontId="0" fillId="0" borderId="0" xfId="0"/>
    <xf numFmtId="0" fontId="5" fillId="0" borderId="0" xfId="34" applyFont="1" applyBorder="1" applyAlignment="1" applyProtection="1">
      <alignment horizontal="right" vertical="center"/>
    </xf>
    <xf numFmtId="14" fontId="3" fillId="0" borderId="0" xfId="34" applyNumberFormat="1" applyFont="1" applyFill="1" applyBorder="1" applyAlignment="1" applyProtection="1">
      <alignment horizontal="right" vertical="center"/>
    </xf>
    <xf numFmtId="0" fontId="4" fillId="34" borderId="1" xfId="34" applyFont="1" applyFill="1" applyBorder="1" applyAlignment="1" applyProtection="1">
      <alignment horizontal="left" vertical="center"/>
    </xf>
    <xf numFmtId="0" fontId="0" fillId="0" borderId="0" xfId="0" applyBorder="1"/>
    <xf numFmtId="0" fontId="3" fillId="0" borderId="0" xfId="34" applyBorder="1"/>
    <xf numFmtId="14" fontId="3" fillId="0" borderId="0" xfId="34" applyNumberFormat="1" applyFont="1" applyBorder="1" applyAlignment="1" applyProtection="1">
      <alignment horizontal="center" vertical="center"/>
    </xf>
    <xf numFmtId="4" fontId="5" fillId="0" borderId="0" xfId="34" applyNumberFormat="1" applyFont="1" applyBorder="1" applyAlignment="1" applyProtection="1">
      <alignment horizontal="right" vertical="center"/>
    </xf>
    <xf numFmtId="3" fontId="3" fillId="0" borderId="0" xfId="34" applyNumberFormat="1" applyFont="1" applyBorder="1" applyAlignment="1" applyProtection="1">
      <alignment horizontal="center" vertical="center"/>
    </xf>
    <xf numFmtId="164" fontId="3" fillId="0" borderId="0" xfId="34" applyNumberFormat="1" applyFont="1" applyBorder="1" applyAlignment="1" applyProtection="1">
      <alignment horizontal="center" vertical="center"/>
    </xf>
    <xf numFmtId="4" fontId="3" fillId="0" borderId="0" xfId="34" applyNumberFormat="1" applyFont="1" applyFill="1" applyBorder="1" applyAlignment="1" applyProtection="1">
      <alignment horizontal="center" vertical="center"/>
    </xf>
    <xf numFmtId="4" fontId="3" fillId="0" borderId="0" xfId="34" applyNumberFormat="1" applyFont="1" applyBorder="1" applyAlignment="1" applyProtection="1">
      <alignment horizontal="center" vertical="center"/>
    </xf>
    <xf numFmtId="164" fontId="5" fillId="0" borderId="0" xfId="34" applyNumberFormat="1" applyFont="1" applyBorder="1" applyAlignment="1" applyProtection="1">
      <alignment horizontal="left" vertical="center"/>
    </xf>
    <xf numFmtId="4" fontId="5" fillId="0" borderId="0" xfId="34" applyNumberFormat="1" applyFont="1" applyFill="1" applyBorder="1" applyAlignment="1" applyProtection="1">
      <alignment horizontal="right" vertical="center"/>
    </xf>
    <xf numFmtId="0" fontId="20" fillId="34" borderId="0" xfId="0" applyFont="1" applyFill="1" applyBorder="1" applyAlignment="1">
      <alignment horizontal="center" vertical="center" wrapText="1"/>
    </xf>
    <xf numFmtId="0" fontId="0" fillId="0" borderId="0" xfId="0" applyProtection="1"/>
    <xf numFmtId="4" fontId="0" fillId="0" borderId="0" xfId="0" applyNumberFormat="1"/>
    <xf numFmtId="0" fontId="0" fillId="0" borderId="0" xfId="0" applyBorder="1" applyProtection="1"/>
    <xf numFmtId="0" fontId="20" fillId="34" borderId="2" xfId="0" applyFont="1" applyFill="1" applyBorder="1" applyAlignment="1" applyProtection="1">
      <alignment horizontal="center" vertical="center" wrapText="1"/>
    </xf>
    <xf numFmtId="0" fontId="0" fillId="0" borderId="0" xfId="0" applyBorder="1" applyAlignment="1">
      <alignment horizontal="right"/>
    </xf>
    <xf numFmtId="14" fontId="32" fillId="35" borderId="0" xfId="0" applyNumberFormat="1" applyFont="1" applyFill="1" applyBorder="1" applyAlignment="1" applyProtection="1">
      <alignment horizontal="right"/>
      <protection locked="0"/>
    </xf>
    <xf numFmtId="0" fontId="33" fillId="34" borderId="2" xfId="0" applyFont="1" applyFill="1" applyBorder="1" applyAlignment="1">
      <alignment horizontal="center" vertical="center" wrapText="1"/>
    </xf>
    <xf numFmtId="0" fontId="34" fillId="0" borderId="3" xfId="0" applyFont="1" applyFill="1" applyBorder="1" applyAlignment="1">
      <alignment vertical="center" wrapText="1"/>
    </xf>
    <xf numFmtId="0" fontId="34" fillId="0" borderId="0" xfId="0" applyFont="1" applyFill="1" applyBorder="1" applyAlignment="1">
      <alignment horizontal="left" vertical="center" wrapText="1"/>
    </xf>
    <xf numFmtId="0" fontId="34" fillId="0" borderId="0" xfId="0" applyFont="1" applyFill="1" applyBorder="1" applyAlignment="1">
      <alignment vertical="center" wrapText="1"/>
    </xf>
    <xf numFmtId="14" fontId="5" fillId="0" borderId="0" xfId="34" applyNumberFormat="1" applyFont="1" applyFill="1" applyBorder="1" applyAlignment="1" applyProtection="1">
      <alignment horizontal="right" vertical="center"/>
      <protection locked="0"/>
    </xf>
    <xf numFmtId="1" fontId="3" fillId="0" borderId="0" xfId="34" applyNumberFormat="1" applyFont="1" applyFill="1" applyBorder="1" applyAlignment="1" applyProtection="1">
      <alignment horizontal="center" vertical="center"/>
      <protection locked="0"/>
    </xf>
    <xf numFmtId="14" fontId="5" fillId="0" borderId="0" xfId="34" applyNumberFormat="1" applyFont="1" applyFill="1" applyBorder="1" applyAlignment="1" applyProtection="1">
      <alignment vertical="center"/>
      <protection locked="0"/>
    </xf>
    <xf numFmtId="14" fontId="3" fillId="0" borderId="0" xfId="34" applyNumberFormat="1" applyFont="1" applyFill="1" applyBorder="1" applyAlignment="1" applyProtection="1">
      <alignment horizontal="right" vertical="center"/>
      <protection locked="0"/>
    </xf>
    <xf numFmtId="0" fontId="0" fillId="0" borderId="0" xfId="0" applyFill="1" applyBorder="1" applyProtection="1"/>
    <xf numFmtId="0" fontId="5" fillId="0" borderId="0" xfId="34" applyFont="1" applyFill="1" applyBorder="1" applyAlignment="1" applyProtection="1">
      <alignment horizontal="right" vertical="center"/>
      <protection locked="0"/>
    </xf>
    <xf numFmtId="0" fontId="0" fillId="0" borderId="0" xfId="0" applyAlignment="1">
      <alignment vertical="center"/>
    </xf>
    <xf numFmtId="0" fontId="20" fillId="36" borderId="2" xfId="0" applyFont="1" applyFill="1" applyBorder="1" applyAlignment="1">
      <alignment vertical="center"/>
    </xf>
    <xf numFmtId="0" fontId="0" fillId="0" borderId="4" xfId="0" applyBorder="1" applyAlignment="1">
      <alignment vertical="center"/>
    </xf>
    <xf numFmtId="0" fontId="20" fillId="34" borderId="5" xfId="0" applyFont="1" applyFill="1" applyBorder="1" applyAlignment="1">
      <alignment vertical="center"/>
    </xf>
    <xf numFmtId="0" fontId="20" fillId="34" borderId="6" xfId="0" applyFont="1" applyFill="1" applyBorder="1" applyAlignment="1">
      <alignment horizontal="left" vertical="center"/>
    </xf>
    <xf numFmtId="0" fontId="20" fillId="34" borderId="7" xfId="0" applyFont="1" applyFill="1" applyBorder="1" applyAlignment="1">
      <alignment horizontal="left" vertical="center"/>
    </xf>
    <xf numFmtId="0" fontId="32" fillId="0" borderId="8" xfId="0" applyFont="1" applyBorder="1" applyAlignment="1">
      <alignment vertical="top"/>
    </xf>
    <xf numFmtId="0" fontId="35" fillId="0" borderId="0" xfId="0" applyFont="1" applyAlignment="1">
      <alignmen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top"/>
    </xf>
    <xf numFmtId="0" fontId="0" fillId="0" borderId="14" xfId="0" applyBorder="1" applyAlignment="1">
      <alignment horizontal="left" vertical="top" wrapText="1"/>
    </xf>
    <xf numFmtId="0" fontId="0" fillId="0" borderId="9" xfId="0" applyBorder="1" applyAlignment="1">
      <alignment horizontal="left" vertical="top"/>
    </xf>
    <xf numFmtId="0" fontId="0" fillId="0" borderId="10" xfId="0" applyBorder="1" applyAlignment="1">
      <alignment horizontal="left" vertical="top"/>
    </xf>
    <xf numFmtId="0" fontId="32" fillId="0" borderId="9" xfId="0" applyFont="1" applyBorder="1" applyAlignment="1">
      <alignment horizontal="left" vertical="center"/>
    </xf>
    <xf numFmtId="0" fontId="32" fillId="0" borderId="10" xfId="0" applyFont="1" applyBorder="1" applyAlignment="1">
      <alignment horizontal="left" vertical="center"/>
    </xf>
    <xf numFmtId="0" fontId="32" fillId="0" borderId="9" xfId="0" applyFont="1" applyBorder="1" applyAlignment="1">
      <alignment horizontal="left" vertical="top"/>
    </xf>
    <xf numFmtId="0" fontId="32" fillId="0" borderId="10" xfId="0" applyFont="1" applyBorder="1" applyAlignment="1">
      <alignment horizontal="left" vertical="top"/>
    </xf>
    <xf numFmtId="0" fontId="0" fillId="37" borderId="15" xfId="0" applyFill="1" applyBorder="1" applyAlignment="1">
      <alignment horizontal="left" vertical="top"/>
    </xf>
    <xf numFmtId="0" fontId="0" fillId="37" borderId="8" xfId="0" applyFill="1" applyBorder="1" applyAlignment="1">
      <alignment vertical="center"/>
    </xf>
    <xf numFmtId="0" fontId="32" fillId="37" borderId="8" xfId="0" applyFont="1" applyFill="1" applyBorder="1" applyAlignment="1">
      <alignment vertical="center"/>
    </xf>
    <xf numFmtId="0" fontId="0" fillId="37" borderId="8" xfId="0" applyFill="1" applyBorder="1" applyAlignment="1">
      <alignment vertical="top"/>
    </xf>
    <xf numFmtId="0" fontId="32" fillId="37" borderId="8" xfId="0" applyFont="1" applyFill="1" applyBorder="1" applyAlignment="1">
      <alignment vertical="top"/>
    </xf>
    <xf numFmtId="4" fontId="5" fillId="0" borderId="0" xfId="34" applyNumberFormat="1" applyFont="1" applyBorder="1" applyAlignment="1" applyProtection="1">
      <alignment horizontal="left" vertical="center"/>
      <protection locked="0"/>
    </xf>
    <xf numFmtId="0" fontId="0" fillId="0" borderId="0" xfId="0" applyBorder="1" applyProtection="1">
      <protection locked="0"/>
    </xf>
    <xf numFmtId="0" fontId="16" fillId="0" borderId="0" xfId="0" applyFont="1" applyBorder="1" applyProtection="1">
      <protection locked="0"/>
    </xf>
    <xf numFmtId="0" fontId="16" fillId="0" borderId="0" xfId="0" applyFont="1" applyProtection="1">
      <protection locked="0"/>
    </xf>
    <xf numFmtId="1" fontId="5" fillId="2" borderId="0" xfId="34" applyNumberFormat="1" applyFont="1" applyFill="1" applyBorder="1" applyAlignment="1" applyProtection="1">
      <alignment horizontal="center" vertical="center"/>
      <protection locked="0"/>
    </xf>
    <xf numFmtId="165" fontId="0" fillId="0" borderId="0" xfId="0" applyNumberFormat="1" applyFill="1" applyBorder="1"/>
    <xf numFmtId="0" fontId="36" fillId="0" borderId="0" xfId="0" applyFont="1" applyBorder="1" applyAlignment="1">
      <alignment horizontal="right"/>
    </xf>
    <xf numFmtId="0" fontId="0" fillId="0" borderId="0" xfId="0" applyAlignment="1">
      <alignment vertical="center"/>
    </xf>
    <xf numFmtId="0" fontId="0" fillId="0" borderId="8" xfId="0" applyFill="1" applyBorder="1" applyAlignment="1">
      <alignment vertical="top"/>
    </xf>
    <xf numFmtId="0" fontId="0" fillId="0" borderId="9" xfId="0" applyBorder="1" applyAlignment="1">
      <alignment horizontal="left" vertical="top"/>
    </xf>
    <xf numFmtId="0" fontId="0" fillId="0" borderId="10" xfId="0" applyBorder="1" applyAlignment="1">
      <alignment horizontal="left" vertical="top"/>
    </xf>
    <xf numFmtId="0" fontId="32" fillId="0" borderId="8" xfId="0" applyFont="1" applyFill="1" applyBorder="1" applyAlignment="1">
      <alignment vertical="top"/>
    </xf>
    <xf numFmtId="0" fontId="0" fillId="0" borderId="9" xfId="0" applyBorder="1" applyAlignment="1">
      <alignment horizontal="left" vertical="top"/>
    </xf>
    <xf numFmtId="0" fontId="0" fillId="0" borderId="10" xfId="0" applyBorder="1" applyAlignment="1">
      <alignment horizontal="left" vertical="top"/>
    </xf>
    <xf numFmtId="0" fontId="0" fillId="37" borderId="8" xfId="0" applyFill="1" applyBorder="1" applyAlignment="1">
      <alignment vertical="top"/>
    </xf>
    <xf numFmtId="0" fontId="32" fillId="37" borderId="8" xfId="0" applyFont="1" applyFill="1" applyBorder="1" applyAlignment="1">
      <alignment vertical="top"/>
    </xf>
    <xf numFmtId="0" fontId="0" fillId="0" borderId="0" xfId="0" applyFill="1" applyBorder="1"/>
    <xf numFmtId="0" fontId="37" fillId="0" borderId="0" xfId="0" applyFont="1" applyFill="1" applyBorder="1"/>
    <xf numFmtId="0" fontId="20" fillId="34" borderId="2" xfId="0" applyFont="1" applyFill="1" applyBorder="1" applyAlignment="1">
      <alignment horizontal="center" vertical="center" wrapText="1"/>
    </xf>
    <xf numFmtId="0" fontId="33" fillId="34" borderId="2" xfId="0" applyFont="1" applyFill="1" applyBorder="1" applyAlignment="1" applyProtection="1">
      <alignment horizontal="center" vertical="center" wrapText="1"/>
    </xf>
    <xf numFmtId="0" fontId="0" fillId="0" borderId="9" xfId="0" applyBorder="1" applyAlignment="1">
      <alignment vertical="center"/>
    </xf>
    <xf numFmtId="0" fontId="32" fillId="0" borderId="9" xfId="0" applyFont="1" applyBorder="1" applyAlignment="1">
      <alignment vertical="center"/>
    </xf>
    <xf numFmtId="0" fontId="0" fillId="0" borderId="11" xfId="0" applyBorder="1" applyAlignment="1">
      <alignment vertical="center" wrapText="1"/>
    </xf>
    <xf numFmtId="0" fontId="38" fillId="0" borderId="0" xfId="0" applyFont="1" applyBorder="1" applyAlignment="1">
      <alignment horizontal="right"/>
    </xf>
    <xf numFmtId="3" fontId="0" fillId="0" borderId="9" xfId="0" quotePrefix="1" applyNumberFormat="1" applyBorder="1" applyAlignment="1" applyProtection="1">
      <alignment horizontal="right"/>
      <protection locked="0"/>
    </xf>
    <xf numFmtId="49" fontId="0" fillId="0" borderId="9" xfId="0" quotePrefix="1" applyNumberFormat="1" applyBorder="1" applyAlignment="1" applyProtection="1">
      <alignment horizontal="right"/>
      <protection locked="0"/>
    </xf>
    <xf numFmtId="14" fontId="0" fillId="0" borderId="9" xfId="0" quotePrefix="1" applyNumberFormat="1" applyBorder="1" applyAlignment="1" applyProtection="1">
      <alignment horizontal="right"/>
      <protection locked="0"/>
    </xf>
    <xf numFmtId="4" fontId="0" fillId="38" borderId="9" xfId="0" quotePrefix="1" applyNumberFormat="1" applyFill="1" applyBorder="1" applyAlignment="1" applyProtection="1">
      <alignment horizontal="right"/>
    </xf>
    <xf numFmtId="4" fontId="0" fillId="0" borderId="2" xfId="0" applyNumberFormat="1" applyFont="1" applyBorder="1" applyAlignment="1" applyProtection="1"/>
    <xf numFmtId="4" fontId="0" fillId="0" borderId="1" xfId="0" applyNumberFormat="1" applyBorder="1" applyAlignment="1" applyProtection="1"/>
    <xf numFmtId="4" fontId="0" fillId="0" borderId="2" xfId="0" applyNumberFormat="1" applyBorder="1" applyAlignment="1" applyProtection="1"/>
    <xf numFmtId="4" fontId="0" fillId="34" borderId="2" xfId="0" applyNumberFormat="1" applyFill="1" applyBorder="1" applyAlignment="1"/>
    <xf numFmtId="49" fontId="39" fillId="0" borderId="1" xfId="0" applyNumberFormat="1" applyFont="1" applyBorder="1" applyAlignment="1" applyProtection="1">
      <protection locked="0"/>
    </xf>
    <xf numFmtId="49" fontId="39" fillId="0" borderId="16" xfId="0" applyNumberFormat="1" applyFont="1" applyBorder="1" applyAlignment="1" applyProtection="1">
      <protection locked="0"/>
    </xf>
    <xf numFmtId="4" fontId="0" fillId="0" borderId="2" xfId="0" applyNumberFormat="1" applyFont="1" applyBorder="1" applyAlignment="1"/>
    <xf numFmtId="0" fontId="32" fillId="0" borderId="9" xfId="0" applyFont="1" applyBorder="1" applyAlignment="1">
      <alignment vertical="top" wrapText="1"/>
    </xf>
    <xf numFmtId="0" fontId="0" fillId="0" borderId="9" xfId="0" applyBorder="1" applyAlignment="1">
      <alignment vertical="top" wrapText="1"/>
    </xf>
    <xf numFmtId="0" fontId="0" fillId="0" borderId="13" xfId="0" applyBorder="1" applyAlignment="1">
      <alignment vertical="top" wrapText="1"/>
    </xf>
    <xf numFmtId="4" fontId="0" fillId="0" borderId="18" xfId="0" quotePrefix="1" applyNumberFormat="1" applyBorder="1" applyAlignment="1" applyProtection="1">
      <alignment horizontal="right"/>
      <protection locked="0"/>
    </xf>
    <xf numFmtId="4" fontId="0" fillId="0" borderId="19" xfId="0" applyNumberFormat="1" applyFont="1" applyBorder="1" applyAlignment="1" applyProtection="1"/>
    <xf numFmtId="4" fontId="0" fillId="0" borderId="19" xfId="0" applyNumberFormat="1" applyBorder="1" applyAlignment="1" applyProtection="1"/>
    <xf numFmtId="4" fontId="0" fillId="0" borderId="19" xfId="0" applyNumberFormat="1" applyFont="1" applyBorder="1" applyAlignment="1"/>
    <xf numFmtId="4" fontId="0" fillId="0" borderId="20" xfId="0" quotePrefix="1" applyNumberFormat="1" applyBorder="1" applyAlignment="1" applyProtection="1">
      <alignment horizontal="right"/>
      <protection locked="0"/>
    </xf>
    <xf numFmtId="4" fontId="0" fillId="0" borderId="21" xfId="0" quotePrefix="1" applyNumberFormat="1" applyBorder="1" applyAlignment="1" applyProtection="1">
      <alignment horizontal="right"/>
      <protection locked="0"/>
    </xf>
    <xf numFmtId="4" fontId="0" fillId="34" borderId="1" xfId="0" applyNumberFormat="1" applyFill="1" applyBorder="1" applyAlignment="1"/>
    <xf numFmtId="4" fontId="0" fillId="0" borderId="9" xfId="0" quotePrefix="1" applyNumberFormat="1" applyFill="1" applyBorder="1" applyAlignment="1" applyProtection="1">
      <alignment horizontal="right"/>
      <protection locked="0"/>
    </xf>
    <xf numFmtId="3" fontId="0" fillId="0" borderId="9" xfId="0" quotePrefix="1" applyNumberFormat="1" applyBorder="1" applyAlignment="1" applyProtection="1">
      <alignment horizontal="right"/>
      <protection locked="0"/>
    </xf>
    <xf numFmtId="49" fontId="0" fillId="0" borderId="9" xfId="0" quotePrefix="1" applyNumberFormat="1" applyBorder="1" applyAlignment="1" applyProtection="1">
      <alignment horizontal="right"/>
      <protection locked="0"/>
    </xf>
    <xf numFmtId="14" fontId="0" fillId="0" borderId="9" xfId="0" quotePrefix="1" applyNumberFormat="1" applyBorder="1" applyAlignment="1" applyProtection="1">
      <alignment horizontal="right"/>
      <protection locked="0"/>
    </xf>
    <xf numFmtId="4" fontId="0" fillId="0" borderId="9" xfId="0" quotePrefix="1" applyNumberFormat="1" applyBorder="1" applyAlignment="1" applyProtection="1">
      <alignment horizontal="right"/>
      <protection locked="0"/>
    </xf>
    <xf numFmtId="164" fontId="0" fillId="0" borderId="9" xfId="0" quotePrefix="1" applyNumberFormat="1" applyBorder="1" applyAlignment="1" applyProtection="1">
      <alignment horizontal="right"/>
      <protection locked="0"/>
    </xf>
    <xf numFmtId="49" fontId="40" fillId="34" borderId="1" xfId="0" applyNumberFormat="1" applyFont="1" applyFill="1" applyBorder="1" applyAlignment="1" applyProtection="1"/>
    <xf numFmtId="4" fontId="0" fillId="0" borderId="17" xfId="0" quotePrefix="1" applyNumberFormat="1" applyFill="1" applyBorder="1" applyAlignment="1" applyProtection="1">
      <alignment horizontal="right"/>
      <protection locked="0"/>
    </xf>
    <xf numFmtId="14" fontId="3" fillId="34" borderId="19" xfId="34" applyNumberFormat="1" applyFont="1" applyFill="1" applyBorder="1" applyAlignment="1" applyProtection="1">
      <alignment horizontal="center" vertical="center"/>
      <protection hidden="1"/>
    </xf>
    <xf numFmtId="0" fontId="0" fillId="0" borderId="0" xfId="0" applyBorder="1" applyProtection="1">
      <protection hidden="1"/>
    </xf>
    <xf numFmtId="4" fontId="32" fillId="34" borderId="20" xfId="0" quotePrefix="1" applyNumberFormat="1" applyFont="1" applyFill="1" applyBorder="1" applyAlignment="1" applyProtection="1">
      <protection locked="0"/>
    </xf>
    <xf numFmtId="4" fontId="32" fillId="34" borderId="22" xfId="0" quotePrefix="1" applyNumberFormat="1" applyFont="1" applyFill="1" applyBorder="1" applyAlignment="1" applyProtection="1">
      <protection locked="0"/>
    </xf>
    <xf numFmtId="4" fontId="32" fillId="34" borderId="23" xfId="0" quotePrefix="1" applyNumberFormat="1" applyFont="1" applyFill="1" applyBorder="1" applyAlignment="1" applyProtection="1">
      <protection locked="0"/>
    </xf>
    <xf numFmtId="4" fontId="5" fillId="0" borderId="0" xfId="34" applyNumberFormat="1" applyFont="1" applyFill="1" applyBorder="1" applyAlignment="1" applyProtection="1">
      <alignment horizontal="center" vertical="center"/>
    </xf>
    <xf numFmtId="14" fontId="3" fillId="35" borderId="0" xfId="0" applyNumberFormat="1" applyFont="1" applyFill="1" applyBorder="1" applyAlignment="1" applyProtection="1">
      <alignment horizontal="right"/>
    </xf>
    <xf numFmtId="0" fontId="41" fillId="0" borderId="0" xfId="0" applyFont="1" applyFill="1" applyBorder="1" applyAlignment="1" applyProtection="1">
      <alignment horizontal="center" vertical="center" wrapText="1"/>
      <protection locked="0"/>
    </xf>
    <xf numFmtId="49" fontId="5" fillId="2" borderId="0" xfId="34" applyNumberFormat="1" applyFont="1" applyFill="1" applyBorder="1" applyAlignment="1" applyProtection="1">
      <alignment horizontal="left" vertical="center"/>
      <protection locked="0"/>
    </xf>
    <xf numFmtId="0" fontId="30" fillId="0" borderId="0" xfId="0" applyFont="1" applyBorder="1" applyAlignment="1" applyProtection="1">
      <alignment horizontal="left" wrapText="1"/>
      <protection hidden="1"/>
    </xf>
    <xf numFmtId="0" fontId="20" fillId="34" borderId="19" xfId="0" applyFont="1" applyFill="1" applyBorder="1" applyAlignment="1">
      <alignment horizontal="center" vertical="center" wrapText="1"/>
    </xf>
    <xf numFmtId="0" fontId="20" fillId="34" borderId="5" xfId="0" applyFont="1" applyFill="1" applyBorder="1" applyAlignment="1">
      <alignment horizontal="center" vertical="center" wrapText="1"/>
    </xf>
    <xf numFmtId="49" fontId="39" fillId="0" borderId="40" xfId="0" applyNumberFormat="1" applyFont="1" applyBorder="1" applyAlignment="1" applyProtection="1">
      <protection locked="0"/>
    </xf>
    <xf numFmtId="0" fontId="0" fillId="0" borderId="39" xfId="0" applyBorder="1"/>
    <xf numFmtId="14" fontId="5" fillId="2" borderId="0" xfId="34" applyNumberFormat="1" applyFont="1" applyFill="1" applyBorder="1" applyAlignment="1" applyProtection="1">
      <alignment vertical="center"/>
      <protection locked="0"/>
    </xf>
    <xf numFmtId="0" fontId="30" fillId="34" borderId="16" xfId="0" applyFont="1" applyFill="1" applyBorder="1" applyAlignment="1" applyProtection="1">
      <alignment horizontal="left" wrapText="1"/>
      <protection hidden="1"/>
    </xf>
    <xf numFmtId="0" fontId="36" fillId="0" borderId="0" xfId="0" applyFont="1"/>
    <xf numFmtId="14" fontId="5" fillId="0" borderId="0" xfId="34" applyNumberFormat="1" applyFont="1" applyBorder="1" applyAlignment="1" applyProtection="1">
      <alignment horizontal="center" vertical="center"/>
      <protection locked="0"/>
    </xf>
    <xf numFmtId="49" fontId="39" fillId="0" borderId="27" xfId="0" applyNumberFormat="1" applyFont="1" applyBorder="1" applyAlignment="1" applyProtection="1">
      <protection locked="0"/>
    </xf>
    <xf numFmtId="49" fontId="39" fillId="0" borderId="28" xfId="0" applyNumberFormat="1" applyFont="1" applyBorder="1" applyAlignment="1" applyProtection="1">
      <protection locked="0"/>
    </xf>
    <xf numFmtId="49" fontId="39" fillId="0" borderId="41" xfId="0" applyNumberFormat="1" applyFont="1" applyBorder="1" applyAlignment="1" applyProtection="1">
      <protection locked="0"/>
    </xf>
    <xf numFmtId="49" fontId="0" fillId="0" borderId="11" xfId="0" quotePrefix="1" applyNumberFormat="1" applyBorder="1" applyAlignment="1" applyProtection="1">
      <alignment horizontal="right"/>
      <protection locked="0"/>
    </xf>
    <xf numFmtId="14" fontId="0" fillId="0" borderId="11" xfId="0" quotePrefix="1" applyNumberFormat="1" applyBorder="1" applyAlignment="1" applyProtection="1">
      <alignment horizontal="right"/>
      <protection locked="0"/>
    </xf>
    <xf numFmtId="0" fontId="0" fillId="0" borderId="16" xfId="0" applyBorder="1"/>
    <xf numFmtId="0" fontId="0" fillId="0" borderId="19" xfId="0" applyBorder="1"/>
    <xf numFmtId="49" fontId="0" fillId="0" borderId="13" xfId="0" quotePrefix="1" applyNumberFormat="1" applyBorder="1" applyAlignment="1" applyProtection="1">
      <alignment horizontal="right"/>
      <protection locked="0"/>
    </xf>
    <xf numFmtId="14" fontId="0" fillId="0" borderId="13" xfId="0" quotePrefix="1" applyNumberFormat="1" applyBorder="1" applyAlignment="1" applyProtection="1">
      <alignment horizontal="right"/>
      <protection locked="0"/>
    </xf>
    <xf numFmtId="14" fontId="0" fillId="0" borderId="42" xfId="0" quotePrefix="1" applyNumberFormat="1" applyBorder="1" applyAlignment="1" applyProtection="1">
      <alignment horizontal="right"/>
      <protection locked="0"/>
    </xf>
    <xf numFmtId="49" fontId="39" fillId="0" borderId="19" xfId="0" applyNumberFormat="1" applyFont="1" applyBorder="1" applyAlignment="1" applyProtection="1">
      <protection locked="0"/>
    </xf>
    <xf numFmtId="0" fontId="0" fillId="0" borderId="29" xfId="0" applyBorder="1"/>
    <xf numFmtId="4" fontId="0" fillId="0" borderId="29" xfId="0" applyNumberFormat="1" applyFont="1" applyBorder="1" applyAlignment="1" applyProtection="1"/>
    <xf numFmtId="4" fontId="0" fillId="0" borderId="43" xfId="0" quotePrefix="1" applyNumberFormat="1" applyBorder="1" applyAlignment="1" applyProtection="1">
      <alignment horizontal="right"/>
      <protection locked="0"/>
    </xf>
    <xf numFmtId="1" fontId="5" fillId="2" borderId="0" xfId="34" applyNumberFormat="1" applyFont="1" applyFill="1" applyBorder="1" applyAlignment="1" applyProtection="1">
      <alignment horizontal="center" vertical="center"/>
      <protection locked="0"/>
    </xf>
    <xf numFmtId="4" fontId="0" fillId="0" borderId="17" xfId="0" quotePrefix="1" applyNumberFormat="1" applyBorder="1" applyAlignment="1" applyProtection="1">
      <alignment horizontal="right"/>
      <protection locked="0"/>
    </xf>
    <xf numFmtId="0" fontId="16" fillId="0" borderId="0" xfId="0" applyFont="1" applyProtection="1"/>
    <xf numFmtId="0" fontId="3" fillId="0" borderId="0" xfId="34" applyProtection="1"/>
    <xf numFmtId="0" fontId="46" fillId="0" borderId="0" xfId="34" applyFont="1" applyBorder="1" applyProtection="1"/>
    <xf numFmtId="0" fontId="46" fillId="0" borderId="0" xfId="34" applyFont="1" applyProtection="1"/>
    <xf numFmtId="0" fontId="47" fillId="0" borderId="0" xfId="34" applyFont="1" applyProtection="1"/>
    <xf numFmtId="0" fontId="5" fillId="0" borderId="0" xfId="34" applyFont="1" applyAlignment="1" applyProtection="1">
      <alignment horizontal="left" wrapText="1"/>
    </xf>
    <xf numFmtId="0" fontId="47" fillId="0" borderId="0" xfId="34" applyFont="1" applyBorder="1" applyProtection="1"/>
    <xf numFmtId="0" fontId="47" fillId="0" borderId="44" xfId="34" applyFont="1" applyBorder="1" applyProtection="1">
      <protection locked="0"/>
    </xf>
    <xf numFmtId="0" fontId="5" fillId="0" borderId="0" xfId="34" applyFont="1" applyAlignment="1" applyProtection="1">
      <alignment wrapText="1"/>
    </xf>
    <xf numFmtId="0" fontId="47" fillId="0" borderId="0" xfId="34" applyFont="1" applyProtection="1">
      <protection locked="0"/>
    </xf>
    <xf numFmtId="0" fontId="3" fillId="0" borderId="0" xfId="34" applyAlignment="1" applyProtection="1"/>
    <xf numFmtId="0" fontId="3" fillId="0" borderId="0" xfId="34" applyFill="1" applyBorder="1" applyProtection="1"/>
    <xf numFmtId="166" fontId="48" fillId="39" borderId="16" xfId="34" applyNumberFormat="1" applyFont="1" applyFill="1" applyBorder="1" applyAlignment="1" applyProtection="1"/>
    <xf numFmtId="0" fontId="48" fillId="39" borderId="16" xfId="34" applyFont="1" applyFill="1" applyBorder="1" applyAlignment="1" applyProtection="1"/>
    <xf numFmtId="0" fontId="48" fillId="39" borderId="5" xfId="34" applyFont="1" applyFill="1" applyBorder="1" applyAlignment="1" applyProtection="1">
      <alignment horizontal="center"/>
    </xf>
    <xf numFmtId="7" fontId="48" fillId="40" borderId="10" xfId="43" applyNumberFormat="1" applyFont="1" applyFill="1" applyBorder="1" applyAlignment="1" applyProtection="1">
      <alignment horizontal="right"/>
    </xf>
    <xf numFmtId="166" fontId="48" fillId="39" borderId="45" xfId="34" applyNumberFormat="1" applyFont="1" applyFill="1" applyBorder="1" applyAlignment="1" applyProtection="1"/>
    <xf numFmtId="7" fontId="48" fillId="38" borderId="13" xfId="43" applyNumberFormat="1" applyFont="1" applyFill="1" applyBorder="1" applyAlignment="1" applyProtection="1">
      <alignment horizontal="right"/>
      <protection locked="0"/>
    </xf>
    <xf numFmtId="166" fontId="48" fillId="39" borderId="13" xfId="34" applyNumberFormat="1" applyFont="1" applyFill="1" applyBorder="1" applyAlignment="1" applyProtection="1">
      <protection locked="0"/>
    </xf>
    <xf numFmtId="0" fontId="3" fillId="0" borderId="9" xfId="34" applyFont="1" applyFill="1" applyBorder="1" applyAlignment="1" applyProtection="1">
      <alignment vertical="center"/>
      <protection locked="0"/>
    </xf>
    <xf numFmtId="1" fontId="48" fillId="39" borderId="8" xfId="34" quotePrefix="1" applyNumberFormat="1" applyFont="1" applyFill="1" applyBorder="1" applyAlignment="1" applyProtection="1">
      <alignment horizontal="center"/>
    </xf>
    <xf numFmtId="0" fontId="3" fillId="0" borderId="46" xfId="34" applyFont="1" applyFill="1" applyBorder="1" applyAlignment="1" applyProtection="1">
      <alignment vertical="center"/>
      <protection locked="0"/>
    </xf>
    <xf numFmtId="1" fontId="48" fillId="39" borderId="47" xfId="34" applyNumberFormat="1" applyFont="1" applyFill="1" applyBorder="1" applyAlignment="1" applyProtection="1">
      <alignment horizontal="center"/>
    </xf>
    <xf numFmtId="0" fontId="49" fillId="0" borderId="0" xfId="34" applyFont="1" applyProtection="1"/>
    <xf numFmtId="0" fontId="3" fillId="0" borderId="18" xfId="34" applyFont="1" applyFill="1" applyBorder="1" applyAlignment="1" applyProtection="1">
      <alignment vertical="center"/>
      <protection locked="0"/>
    </xf>
    <xf numFmtId="1" fontId="48" fillId="39" borderId="8" xfId="34" applyNumberFormat="1" applyFont="1" applyFill="1" applyBorder="1" applyAlignment="1" applyProtection="1">
      <alignment horizontal="center"/>
    </xf>
    <xf numFmtId="0" fontId="50" fillId="41" borderId="48" xfId="34" applyFont="1" applyFill="1" applyBorder="1" applyAlignment="1" applyProtection="1">
      <alignment horizontal="center" vertical="center" wrapText="1"/>
    </xf>
    <xf numFmtId="0" fontId="50" fillId="41" borderId="13" xfId="34" applyFont="1" applyFill="1" applyBorder="1" applyAlignment="1" applyProtection="1">
      <alignment horizontal="center" vertical="center" wrapText="1"/>
    </xf>
    <xf numFmtId="0" fontId="48" fillId="41" borderId="13" xfId="34" applyFont="1" applyFill="1" applyBorder="1" applyAlignment="1" applyProtection="1">
      <alignment horizontal="center" vertical="center" wrapText="1"/>
    </xf>
    <xf numFmtId="0" fontId="48" fillId="34" borderId="49" xfId="34" applyFont="1" applyFill="1" applyBorder="1" applyAlignment="1" applyProtection="1">
      <alignment horizontal="center" vertical="center" wrapText="1"/>
    </xf>
    <xf numFmtId="0" fontId="5" fillId="41" borderId="18" xfId="34" applyFont="1" applyFill="1" applyBorder="1" applyAlignment="1" applyProtection="1">
      <alignment horizontal="center" vertical="center" wrapText="1"/>
    </xf>
    <xf numFmtId="0" fontId="5" fillId="41" borderId="50" xfId="34" applyFont="1" applyFill="1" applyBorder="1" applyAlignment="1" applyProtection="1">
      <alignment horizontal="center" vertical="center" wrapText="1"/>
    </xf>
    <xf numFmtId="0" fontId="48" fillId="41" borderId="51" xfId="34" applyFont="1" applyFill="1" applyBorder="1" applyAlignment="1" applyProtection="1">
      <alignment horizontal="center" vertical="center" wrapText="1"/>
    </xf>
    <xf numFmtId="0" fontId="48" fillId="41" borderId="52" xfId="34" applyFont="1" applyFill="1" applyBorder="1" applyAlignment="1" applyProtection="1">
      <alignment horizontal="center" vertical="center" wrapText="1"/>
    </xf>
    <xf numFmtId="0" fontId="48" fillId="34" borderId="53" xfId="34" applyFont="1" applyFill="1" applyBorder="1" applyAlignment="1" applyProtection="1">
      <alignment horizontal="center" vertical="center" wrapText="1"/>
    </xf>
    <xf numFmtId="0" fontId="3" fillId="0" borderId="0" xfId="34" applyFill="1" applyBorder="1" applyAlignment="1" applyProtection="1">
      <alignment horizontal="center"/>
    </xf>
    <xf numFmtId="0" fontId="3" fillId="0" borderId="0" xfId="34" applyFill="1" applyAlignment="1" applyProtection="1">
      <alignment horizontal="center"/>
    </xf>
    <xf numFmtId="0" fontId="51" fillId="0" borderId="0" xfId="34" applyFont="1" applyBorder="1" applyAlignment="1" applyProtection="1"/>
    <xf numFmtId="0" fontId="51" fillId="0" borderId="0" xfId="34" applyFont="1" applyBorder="1" applyAlignment="1" applyProtection="1">
      <alignment horizontal="left"/>
    </xf>
    <xf numFmtId="0" fontId="3" fillId="0" borderId="46" xfId="34" applyBorder="1" applyProtection="1"/>
    <xf numFmtId="0" fontId="3" fillId="0" borderId="55" xfId="34" applyFont="1" applyBorder="1" applyProtection="1"/>
    <xf numFmtId="0" fontId="3" fillId="0" borderId="55" xfId="34" applyBorder="1" applyProtection="1"/>
    <xf numFmtId="0" fontId="3" fillId="0" borderId="56" xfId="34" applyFont="1" applyBorder="1" applyProtection="1"/>
    <xf numFmtId="0" fontId="3" fillId="0" borderId="0" xfId="34" applyBorder="1" applyProtection="1"/>
    <xf numFmtId="0" fontId="5" fillId="0" borderId="0" xfId="34" applyFont="1" applyBorder="1" applyProtection="1"/>
    <xf numFmtId="0" fontId="32" fillId="0" borderId="0" xfId="0" applyFont="1" applyProtection="1"/>
    <xf numFmtId="4" fontId="0" fillId="0" borderId="56" xfId="0" quotePrefix="1" applyNumberFormat="1" applyBorder="1" applyAlignment="1" applyProtection="1">
      <alignment horizontal="right"/>
      <protection locked="0"/>
    </xf>
    <xf numFmtId="4" fontId="0" fillId="0" borderId="45" xfId="0" quotePrefix="1" applyNumberFormat="1" applyBorder="1" applyAlignment="1" applyProtection="1">
      <alignment horizontal="right"/>
      <protection locked="0"/>
    </xf>
    <xf numFmtId="4" fontId="0" fillId="0" borderId="20" xfId="0" quotePrefix="1" applyNumberFormat="1" applyFill="1" applyBorder="1" applyAlignment="1" applyProtection="1">
      <alignment horizontal="right"/>
    </xf>
    <xf numFmtId="4" fontId="0" fillId="0" borderId="57" xfId="0" quotePrefix="1" applyNumberFormat="1" applyFill="1" applyBorder="1" applyAlignment="1" applyProtection="1">
      <alignment horizontal="right"/>
    </xf>
    <xf numFmtId="4" fontId="0" fillId="0" borderId="20" xfId="0" quotePrefix="1" applyNumberFormat="1" applyBorder="1" applyAlignment="1" applyProtection="1">
      <alignment horizontal="right"/>
    </xf>
    <xf numFmtId="4" fontId="0" fillId="0" borderId="57" xfId="0" quotePrefix="1" applyNumberFormat="1" applyBorder="1" applyAlignment="1" applyProtection="1">
      <alignment horizontal="right"/>
    </xf>
    <xf numFmtId="1" fontId="5" fillId="2" borderId="0" xfId="34" applyNumberFormat="1" applyFont="1" applyFill="1" applyBorder="1" applyAlignment="1" applyProtection="1">
      <alignment horizontal="center" vertical="center"/>
      <protection locked="0"/>
    </xf>
    <xf numFmtId="49" fontId="1" fillId="34" borderId="24" xfId="0" applyNumberFormat="1" applyFont="1" applyFill="1" applyBorder="1" applyAlignment="1">
      <alignment horizontal="left" vertical="center" wrapText="1"/>
    </xf>
    <xf numFmtId="49" fontId="1" fillId="34" borderId="25" xfId="0" applyNumberFormat="1" applyFont="1" applyFill="1" applyBorder="1" applyAlignment="1">
      <alignment horizontal="left" vertical="center" wrapText="1"/>
    </xf>
    <xf numFmtId="49" fontId="1" fillId="34" borderId="26" xfId="0" applyNumberFormat="1" applyFont="1" applyFill="1" applyBorder="1" applyAlignment="1">
      <alignment horizontal="left" vertical="center" wrapText="1"/>
    </xf>
    <xf numFmtId="49" fontId="1" fillId="34" borderId="27" xfId="0" applyNumberFormat="1" applyFont="1" applyFill="1" applyBorder="1" applyAlignment="1">
      <alignment horizontal="left" vertical="center" wrapText="1"/>
    </xf>
    <xf numFmtId="49" fontId="1" fillId="34" borderId="28" xfId="0" applyNumberFormat="1" applyFont="1" applyFill="1" applyBorder="1" applyAlignment="1">
      <alignment horizontal="left" vertical="center" wrapText="1"/>
    </xf>
    <xf numFmtId="49" fontId="1" fillId="34" borderId="29" xfId="0" applyNumberFormat="1" applyFont="1" applyFill="1" applyBorder="1" applyAlignment="1">
      <alignment horizontal="left" vertical="center" wrapText="1"/>
    </xf>
    <xf numFmtId="0" fontId="5" fillId="0" borderId="0" xfId="34" applyNumberFormat="1" applyFont="1" applyBorder="1" applyAlignment="1" applyProtection="1">
      <alignment horizontal="left" vertical="center"/>
    </xf>
    <xf numFmtId="0" fontId="5" fillId="0" borderId="0" xfId="0" applyFont="1" applyAlignment="1">
      <alignment horizontal="center"/>
    </xf>
    <xf numFmtId="49" fontId="5" fillId="2" borderId="0" xfId="34" applyNumberFormat="1" applyFont="1" applyFill="1" applyBorder="1" applyAlignment="1" applyProtection="1">
      <alignment horizontal="center" vertical="center"/>
      <protection locked="0"/>
    </xf>
    <xf numFmtId="164" fontId="5" fillId="0" borderId="0" xfId="34" applyNumberFormat="1" applyFont="1" applyBorder="1" applyAlignment="1" applyProtection="1">
      <alignment horizontal="right" vertical="center"/>
    </xf>
    <xf numFmtId="14" fontId="5" fillId="2" borderId="0" xfId="34" applyNumberFormat="1" applyFont="1" applyFill="1" applyBorder="1" applyAlignment="1" applyProtection="1">
      <alignment horizontal="center" vertical="center"/>
      <protection locked="0"/>
    </xf>
    <xf numFmtId="0" fontId="47" fillId="0" borderId="0" xfId="34" applyFont="1" applyAlignment="1" applyProtection="1">
      <alignment horizontal="center"/>
      <protection locked="0"/>
    </xf>
    <xf numFmtId="0" fontId="47" fillId="0" borderId="44" xfId="34" applyFont="1" applyBorder="1" applyAlignment="1" applyProtection="1">
      <alignment horizontal="center"/>
      <protection locked="0"/>
    </xf>
    <xf numFmtId="0" fontId="5" fillId="34" borderId="44" xfId="34" applyFont="1" applyFill="1" applyBorder="1" applyAlignment="1" applyProtection="1">
      <alignment horizontal="left"/>
    </xf>
    <xf numFmtId="0" fontId="5" fillId="34" borderId="49" xfId="34" applyFont="1" applyFill="1" applyBorder="1" applyAlignment="1" applyProtection="1">
      <alignment horizontal="left"/>
    </xf>
    <xf numFmtId="0" fontId="5" fillId="41" borderId="54" xfId="34" applyFont="1" applyFill="1" applyBorder="1" applyAlignment="1" applyProtection="1">
      <alignment horizontal="center" vertical="center" wrapText="1"/>
    </xf>
    <xf numFmtId="0" fontId="5" fillId="41" borderId="53" xfId="34" applyFont="1" applyFill="1" applyBorder="1" applyAlignment="1" applyProtection="1">
      <alignment horizontal="center" vertical="center" wrapText="1"/>
    </xf>
    <xf numFmtId="0" fontId="5" fillId="0" borderId="0" xfId="34" applyFont="1" applyAlignment="1" applyProtection="1">
      <alignment horizontal="left" vertical="top" wrapText="1"/>
    </xf>
    <xf numFmtId="0" fontId="3" fillId="34" borderId="45" xfId="34" applyFill="1" applyBorder="1" applyAlignment="1" applyProtection="1">
      <alignment horizontal="left"/>
    </xf>
    <xf numFmtId="0" fontId="3" fillId="34" borderId="44" xfId="34" applyFill="1" applyBorder="1" applyAlignment="1" applyProtection="1">
      <alignment horizontal="left"/>
    </xf>
    <xf numFmtId="0" fontId="3" fillId="34" borderId="44" xfId="34" applyFill="1" applyBorder="1" applyAlignment="1" applyProtection="1">
      <alignment horizontal="center"/>
    </xf>
    <xf numFmtId="0" fontId="3" fillId="34" borderId="49" xfId="34" applyFill="1" applyBorder="1" applyAlignment="1" applyProtection="1">
      <alignment horizontal="center"/>
    </xf>
    <xf numFmtId="0" fontId="34" fillId="34" borderId="24" xfId="0" applyFont="1" applyFill="1" applyBorder="1" applyAlignment="1">
      <alignment horizontal="left" vertical="center" wrapText="1"/>
    </xf>
    <xf numFmtId="0" fontId="34" fillId="34" borderId="27" xfId="0" applyFont="1" applyFill="1" applyBorder="1" applyAlignment="1">
      <alignment horizontal="left" vertical="center" wrapText="1"/>
    </xf>
    <xf numFmtId="0" fontId="20" fillId="0" borderId="0" xfId="0" applyFont="1" applyFill="1" applyBorder="1" applyAlignment="1">
      <alignment horizontal="left" vertical="top" wrapText="1"/>
    </xf>
    <xf numFmtId="0" fontId="0" fillId="0" borderId="0" xfId="0" applyAlignment="1">
      <alignment horizontal="left" vertical="top" wrapText="1"/>
    </xf>
  </cellXfs>
  <cellStyles count="44">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43"/>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34"/>
    <cellStyle name="Überschrift" xfId="35" builtinId="15" customBuiltin="1"/>
    <cellStyle name="Überschrift 1" xfId="36" builtinId="16" customBuiltin="1"/>
    <cellStyle name="Überschrift 2" xfId="37" builtinId="17" customBuiltin="1"/>
    <cellStyle name="Überschrift 3" xfId="38" builtinId="18" customBuiltin="1"/>
    <cellStyle name="Überschrift 4" xfId="39" builtinId="19" customBuiltin="1"/>
    <cellStyle name="Verknüpfte Zelle" xfId="40" builtinId="24" customBuiltin="1"/>
    <cellStyle name="Warnender Text" xfId="41" builtinId="11" customBuiltin="1"/>
    <cellStyle name="Zelle überprüfen" xfId="42" builtinId="23" customBuiltin="1"/>
  </cellStyles>
  <dxfs count="2">
    <dxf>
      <fill>
        <patternFill>
          <bgColor rgb="FFFF0000"/>
        </patternFill>
      </fill>
    </dxf>
    <dxf>
      <font>
        <color rgb="FFFF000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opie%20von%20Belegliste_Module_1-2-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hnungsblatt"/>
      <sheetName val="Zusammenstellung Kostengruppen"/>
      <sheetName val="Erläuterung"/>
      <sheetName val="CSV-Datei"/>
      <sheetName val="CSV-Datei export"/>
    </sheetNames>
    <sheetDataSet>
      <sheetData sheetId="0">
        <row r="3">
          <cell r="C3"/>
        </row>
        <row r="7">
          <cell r="P7"/>
        </row>
      </sheetData>
      <sheetData sheetId="1"/>
      <sheetData sheetId="2"/>
      <sheetData sheetId="3"/>
      <sheetData sheetId="4"/>
    </sheetDataSet>
  </externalBook>
</externalLink>
</file>

<file path=xl/tables/table1.xml><?xml version="1.0" encoding="utf-8"?>
<table xmlns="http://schemas.openxmlformats.org/spreadsheetml/2006/main" id="1" name="Spalten" displayName="Spalten" ref="A1:D15" totalsRowShown="0">
  <autoFilter ref="A1:D15"/>
  <tableColumns count="4">
    <tableColumn id="1" name="Spaltenüberschrift"/>
    <tableColumn id="4" name="profil c/s Feldname"/>
    <tableColumn id="2" name="Basisbelegliste"/>
    <tableColumn id="3" name="Exportieren"/>
  </tableColumns>
  <tableStyleInfo name="TableStyleMedium1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E126"/>
  <sheetViews>
    <sheetView tabSelected="1" view="pageBreakPreview" zoomScale="70" zoomScaleNormal="100" zoomScaleSheetLayoutView="70" workbookViewId="0">
      <selection activeCell="O10" sqref="O10"/>
    </sheetView>
  </sheetViews>
  <sheetFormatPr baseColWidth="10" defaultRowHeight="15" x14ac:dyDescent="0.25"/>
  <cols>
    <col min="1" max="1" width="6.7109375" customWidth="1"/>
    <col min="2" max="2" width="31.7109375" customWidth="1"/>
    <col min="3" max="3" width="21.7109375" customWidth="1"/>
    <col min="4" max="6" width="14.7109375" customWidth="1"/>
    <col min="7" max="7" width="14.7109375" style="122" customWidth="1"/>
    <col min="8" max="10" width="14.7109375" customWidth="1"/>
    <col min="11" max="12" width="14.7109375" style="15" customWidth="1"/>
    <col min="13" max="13" width="14.7109375" customWidth="1"/>
    <col min="14" max="14" width="14.7109375" style="15" customWidth="1"/>
    <col min="15" max="15" width="44.7109375" style="15" customWidth="1"/>
    <col min="16" max="17" width="15.7109375" customWidth="1"/>
    <col min="18" max="20" width="11.42578125" hidden="1" customWidth="1"/>
    <col min="21" max="21" width="11.42578125" customWidth="1"/>
    <col min="22" max="22" width="4.42578125" customWidth="1"/>
    <col min="23" max="23" width="2.5703125" customWidth="1"/>
  </cols>
  <sheetData>
    <row r="1" spans="1:31" ht="28.5" customHeight="1" thickBot="1" x14ac:dyDescent="0.3">
      <c r="A1" s="3" t="s">
        <v>100</v>
      </c>
      <c r="B1" s="124"/>
      <c r="C1" s="109"/>
      <c r="D1" s="110"/>
      <c r="E1" s="110"/>
      <c r="F1" s="110"/>
      <c r="G1" s="118"/>
      <c r="H1" s="118"/>
      <c r="I1" s="118"/>
      <c r="J1" s="196" t="s">
        <v>91</v>
      </c>
      <c r="K1" s="197"/>
      <c r="L1" s="197"/>
      <c r="M1" s="197"/>
      <c r="N1" s="197"/>
      <c r="O1" s="197"/>
      <c r="P1" s="197"/>
      <c r="Q1" s="198"/>
    </row>
    <row r="2" spans="1:31" ht="24" customHeight="1" thickBot="1" x14ac:dyDescent="0.3">
      <c r="A2" s="5"/>
      <c r="B2" s="5"/>
      <c r="C2" s="5"/>
      <c r="D2" s="5"/>
      <c r="E2" s="5"/>
      <c r="F2" s="5"/>
      <c r="G2" s="5"/>
      <c r="H2" s="5"/>
      <c r="I2" s="5"/>
      <c r="J2" s="199"/>
      <c r="K2" s="200"/>
      <c r="L2" s="200"/>
      <c r="M2" s="200"/>
      <c r="N2" s="200"/>
      <c r="O2" s="200"/>
      <c r="P2" s="200"/>
      <c r="Q2" s="201"/>
    </row>
    <row r="3" spans="1:31" x14ac:dyDescent="0.25">
      <c r="A3" s="202" t="s">
        <v>97</v>
      </c>
      <c r="B3" s="202"/>
      <c r="C3" s="204"/>
      <c r="D3" s="204"/>
      <c r="E3" s="204"/>
      <c r="F3" s="205" t="s">
        <v>62</v>
      </c>
      <c r="G3" s="205"/>
      <c r="H3" s="123"/>
      <c r="I3" s="25"/>
      <c r="K3" s="7"/>
      <c r="L3" s="25"/>
      <c r="M3" s="27"/>
      <c r="N3" s="28"/>
      <c r="O3" s="28"/>
      <c r="P3" s="79" t="s">
        <v>20</v>
      </c>
      <c r="Q3" s="115" t="s">
        <v>92</v>
      </c>
    </row>
    <row r="4" spans="1:31" ht="8.25" customHeight="1" x14ac:dyDescent="0.25">
      <c r="A4" s="8"/>
      <c r="B4" s="11"/>
      <c r="C4" s="6"/>
      <c r="D4" s="6"/>
      <c r="E4" s="10"/>
      <c r="F4" s="9"/>
      <c r="G4" s="11"/>
      <c r="H4" s="11"/>
      <c r="I4" s="11"/>
      <c r="J4" s="11"/>
      <c r="K4" s="4"/>
      <c r="L4" s="17"/>
      <c r="M4" s="11"/>
      <c r="N4" s="29"/>
      <c r="O4" s="29"/>
      <c r="P4" s="4"/>
      <c r="Q4" s="4"/>
    </row>
    <row r="5" spans="1:31" x14ac:dyDescent="0.25">
      <c r="A5" s="203" t="s">
        <v>82</v>
      </c>
      <c r="B5" s="203"/>
      <c r="C5" s="204"/>
      <c r="D5" s="204"/>
      <c r="E5" s="204"/>
      <c r="F5" s="204"/>
      <c r="G5" s="204"/>
      <c r="H5" s="117"/>
      <c r="I5" s="117"/>
      <c r="K5" s="62" t="s">
        <v>79</v>
      </c>
      <c r="L5" s="206"/>
      <c r="M5" s="206"/>
      <c r="N5" s="30"/>
      <c r="O5" s="30"/>
      <c r="P5" s="4"/>
      <c r="Q5" s="4"/>
    </row>
    <row r="6" spans="1:31" ht="7.5" customHeight="1" x14ac:dyDescent="0.25">
      <c r="A6" s="12"/>
      <c r="B6" s="13"/>
      <c r="C6" s="6"/>
      <c r="D6" s="6"/>
      <c r="E6" s="1"/>
      <c r="F6" s="2"/>
      <c r="G6" s="7"/>
      <c r="H6" s="7"/>
      <c r="I6" s="7"/>
      <c r="J6" s="7"/>
      <c r="K6" s="17"/>
      <c r="L6" s="7"/>
      <c r="M6" s="7"/>
      <c r="N6" s="7"/>
      <c r="O6" s="7"/>
      <c r="P6" s="4"/>
      <c r="Q6" s="4"/>
    </row>
    <row r="7" spans="1:31" x14ac:dyDescent="0.25">
      <c r="A7" s="125" t="s">
        <v>98</v>
      </c>
      <c r="B7" s="114"/>
      <c r="C7" s="60"/>
      <c r="E7" s="7" t="s">
        <v>50</v>
      </c>
      <c r="F7" s="195"/>
      <c r="G7" s="195"/>
      <c r="H7" s="56"/>
      <c r="I7" s="26"/>
      <c r="K7" s="126" t="s">
        <v>96</v>
      </c>
      <c r="L7" s="60"/>
      <c r="M7" s="7" t="s">
        <v>99</v>
      </c>
      <c r="N7" s="60"/>
      <c r="O7" s="141"/>
      <c r="P7" s="57"/>
      <c r="Q7" s="116"/>
    </row>
    <row r="8" spans="1:31" ht="15.75" thickBot="1" x14ac:dyDescent="0.3">
      <c r="A8" s="58" t="s">
        <v>0</v>
      </c>
      <c r="B8" s="58" t="s">
        <v>3</v>
      </c>
      <c r="C8" s="58" t="s">
        <v>1</v>
      </c>
      <c r="D8" s="58" t="s">
        <v>2</v>
      </c>
      <c r="E8" s="58" t="s">
        <v>4</v>
      </c>
      <c r="F8" s="58" t="s">
        <v>5</v>
      </c>
      <c r="G8" s="58" t="s">
        <v>6</v>
      </c>
      <c r="H8" s="58" t="s">
        <v>26</v>
      </c>
      <c r="I8" s="58" t="s">
        <v>52</v>
      </c>
      <c r="J8" s="59"/>
      <c r="K8" s="58" t="s">
        <v>7</v>
      </c>
      <c r="L8" s="58" t="s">
        <v>25</v>
      </c>
      <c r="M8" s="58"/>
      <c r="N8" s="59"/>
      <c r="O8" s="59"/>
      <c r="P8" s="58" t="s">
        <v>8</v>
      </c>
      <c r="Q8" s="116"/>
    </row>
    <row r="9" spans="1:31" ht="90.75" customHeight="1" thickBot="1" x14ac:dyDescent="0.3">
      <c r="A9" s="74" t="s">
        <v>36</v>
      </c>
      <c r="B9" s="74" t="s">
        <v>24</v>
      </c>
      <c r="C9" s="74" t="s">
        <v>53</v>
      </c>
      <c r="D9" s="74" t="s">
        <v>22</v>
      </c>
      <c r="E9" s="74" t="s">
        <v>23</v>
      </c>
      <c r="F9" s="74" t="s">
        <v>21</v>
      </c>
      <c r="G9" s="120" t="s">
        <v>38</v>
      </c>
      <c r="H9" s="119" t="s">
        <v>72</v>
      </c>
      <c r="I9" s="74" t="s">
        <v>31</v>
      </c>
      <c r="J9" s="21" t="s">
        <v>56</v>
      </c>
      <c r="K9" s="18" t="s">
        <v>55</v>
      </c>
      <c r="L9" s="75" t="s">
        <v>57</v>
      </c>
      <c r="M9" s="74" t="s">
        <v>54</v>
      </c>
      <c r="N9" s="75" t="s">
        <v>32</v>
      </c>
      <c r="O9" s="75" t="s">
        <v>106</v>
      </c>
      <c r="P9" s="74" t="s">
        <v>73</v>
      </c>
      <c r="Q9" s="74" t="s">
        <v>37</v>
      </c>
      <c r="T9" s="14" t="s">
        <v>9</v>
      </c>
      <c r="U9" s="15"/>
      <c r="V9" s="15"/>
      <c r="W9" s="15"/>
      <c r="X9" s="15"/>
      <c r="Y9" s="15"/>
      <c r="Z9" s="15"/>
      <c r="AA9" s="15"/>
      <c r="AB9" s="15"/>
      <c r="AC9" s="15"/>
      <c r="AD9" s="15"/>
      <c r="AE9" s="15"/>
    </row>
    <row r="10" spans="1:31" ht="21" customHeight="1" x14ac:dyDescent="0.25">
      <c r="A10" s="80"/>
      <c r="B10" s="103"/>
      <c r="C10" s="81"/>
      <c r="D10" s="103"/>
      <c r="E10" s="82"/>
      <c r="F10" s="104"/>
      <c r="G10" s="104"/>
      <c r="H10" s="94"/>
      <c r="I10" s="105"/>
      <c r="J10" s="106"/>
      <c r="K10" s="83" t="str">
        <f t="shared" ref="K10:K36" si="0">IF(H10="","",ROUND(((H10-I10)/R10*S10),2))</f>
        <v/>
      </c>
      <c r="L10" s="83" t="str">
        <f t="shared" ref="L10:L36" si="1">IF(J10="","",ROUND((H10-I10-K10),2))</f>
        <v/>
      </c>
      <c r="M10" s="99"/>
      <c r="N10" s="105"/>
      <c r="O10" s="142"/>
      <c r="P10" s="108"/>
      <c r="Q10" s="112"/>
      <c r="R10" s="16">
        <f t="shared" ref="R10:R36" si="2">100+J10</f>
        <v>100</v>
      </c>
      <c r="S10">
        <f t="shared" ref="S10:S36" si="3">R10-100</f>
        <v>0</v>
      </c>
      <c r="U10" s="15"/>
      <c r="V10" s="143"/>
      <c r="W10" s="143"/>
      <c r="X10" s="15"/>
      <c r="Y10" s="15"/>
      <c r="Z10" s="15"/>
      <c r="AA10" s="15"/>
      <c r="AB10" s="15"/>
      <c r="AC10" s="15"/>
      <c r="AD10" s="15"/>
      <c r="AE10" s="15"/>
    </row>
    <row r="11" spans="1:31" ht="21" customHeight="1" x14ac:dyDescent="0.25">
      <c r="A11" s="80"/>
      <c r="B11" s="103"/>
      <c r="C11" s="81"/>
      <c r="D11" s="103"/>
      <c r="E11" s="82"/>
      <c r="F11" s="104"/>
      <c r="G11" s="104"/>
      <c r="H11" s="94"/>
      <c r="I11" s="105"/>
      <c r="J11" s="106"/>
      <c r="K11" s="83" t="str">
        <f t="shared" si="0"/>
        <v/>
      </c>
      <c r="L11" s="83" t="str">
        <f t="shared" si="1"/>
        <v/>
      </c>
      <c r="M11" s="99"/>
      <c r="N11" s="105"/>
      <c r="O11" s="142"/>
      <c r="P11" s="108"/>
      <c r="Q11" s="112"/>
      <c r="R11" s="16">
        <f t="shared" si="2"/>
        <v>100</v>
      </c>
      <c r="S11">
        <f t="shared" si="3"/>
        <v>0</v>
      </c>
      <c r="U11" s="15"/>
      <c r="V11" s="188"/>
      <c r="W11" s="188"/>
      <c r="X11" s="188"/>
      <c r="Y11" s="188"/>
      <c r="Z11" s="15"/>
      <c r="AA11" s="15"/>
      <c r="AB11" s="15"/>
      <c r="AC11" s="15"/>
      <c r="AD11" s="15"/>
      <c r="AE11" s="15"/>
    </row>
    <row r="12" spans="1:31" ht="21" customHeight="1" x14ac:dyDescent="0.25">
      <c r="A12" s="80"/>
      <c r="B12" s="103"/>
      <c r="C12" s="81"/>
      <c r="D12" s="103"/>
      <c r="E12" s="82"/>
      <c r="F12" s="104"/>
      <c r="G12" s="104"/>
      <c r="H12" s="94"/>
      <c r="I12" s="105"/>
      <c r="J12" s="106"/>
      <c r="K12" s="83" t="str">
        <f t="shared" si="0"/>
        <v/>
      </c>
      <c r="L12" s="83" t="str">
        <f t="shared" si="1"/>
        <v/>
      </c>
      <c r="M12" s="99"/>
      <c r="N12" s="105"/>
      <c r="O12" s="142"/>
      <c r="P12" s="108"/>
      <c r="Q12" s="112"/>
      <c r="R12" s="16">
        <f t="shared" si="2"/>
        <v>100</v>
      </c>
      <c r="S12">
        <f t="shared" si="3"/>
        <v>0</v>
      </c>
      <c r="U12" s="15"/>
      <c r="V12" s="188"/>
      <c r="W12" s="188"/>
      <c r="X12" s="188"/>
      <c r="Y12" s="188"/>
      <c r="Z12" s="15"/>
      <c r="AA12" s="15"/>
      <c r="AB12" s="15"/>
      <c r="AC12" s="15"/>
      <c r="AD12" s="15"/>
      <c r="AE12" s="15"/>
    </row>
    <row r="13" spans="1:31" ht="21" customHeight="1" x14ac:dyDescent="0.25">
      <c r="A13" s="80"/>
      <c r="B13" s="103"/>
      <c r="C13" s="81"/>
      <c r="D13" s="103"/>
      <c r="E13" s="82"/>
      <c r="F13" s="104" t="s">
        <v>95</v>
      </c>
      <c r="G13" s="104"/>
      <c r="H13" s="94"/>
      <c r="I13" s="105"/>
      <c r="J13" s="106"/>
      <c r="K13" s="83" t="str">
        <f t="shared" si="0"/>
        <v/>
      </c>
      <c r="L13" s="83" t="str">
        <f t="shared" si="1"/>
        <v/>
      </c>
      <c r="M13" s="99"/>
      <c r="N13" s="105"/>
      <c r="O13" s="142"/>
      <c r="P13" s="108"/>
      <c r="Q13" s="112"/>
      <c r="R13" s="16">
        <f t="shared" si="2"/>
        <v>100</v>
      </c>
      <c r="S13">
        <f t="shared" si="3"/>
        <v>0</v>
      </c>
      <c r="U13" s="15"/>
      <c r="V13" s="188"/>
      <c r="W13" s="188"/>
      <c r="X13" s="188"/>
      <c r="Y13" s="188"/>
      <c r="Z13" s="15"/>
      <c r="AA13" s="15"/>
      <c r="AB13" s="15"/>
      <c r="AC13" s="15"/>
      <c r="AD13" s="15"/>
      <c r="AE13" s="15"/>
    </row>
    <row r="14" spans="1:31" ht="21" customHeight="1" x14ac:dyDescent="0.25">
      <c r="A14" s="80"/>
      <c r="B14" s="103"/>
      <c r="C14" s="81"/>
      <c r="D14" s="103"/>
      <c r="E14" s="82"/>
      <c r="F14" s="104"/>
      <c r="G14" s="104"/>
      <c r="H14" s="94"/>
      <c r="I14" s="105"/>
      <c r="J14" s="106"/>
      <c r="K14" s="83" t="str">
        <f t="shared" si="0"/>
        <v/>
      </c>
      <c r="L14" s="83" t="str">
        <f t="shared" si="1"/>
        <v/>
      </c>
      <c r="M14" s="99"/>
      <c r="N14" s="105"/>
      <c r="O14" s="142"/>
      <c r="P14" s="108"/>
      <c r="Q14" s="112"/>
      <c r="R14" s="16">
        <f t="shared" si="2"/>
        <v>100</v>
      </c>
      <c r="S14">
        <f t="shared" si="3"/>
        <v>0</v>
      </c>
      <c r="U14" s="15"/>
      <c r="V14" s="188"/>
      <c r="W14" s="188"/>
      <c r="X14" s="188"/>
      <c r="Y14" s="188"/>
      <c r="Z14" s="15"/>
      <c r="AA14" s="15"/>
      <c r="AB14" s="15"/>
      <c r="AC14" s="15"/>
      <c r="AD14" s="15"/>
      <c r="AE14" s="15"/>
    </row>
    <row r="15" spans="1:31" ht="21" customHeight="1" x14ac:dyDescent="0.25">
      <c r="A15" s="80"/>
      <c r="B15" s="103"/>
      <c r="C15" s="81"/>
      <c r="D15" s="103"/>
      <c r="E15" s="82"/>
      <c r="F15" s="104"/>
      <c r="G15" s="104"/>
      <c r="H15" s="94"/>
      <c r="I15" s="105"/>
      <c r="J15" s="106"/>
      <c r="K15" s="83" t="str">
        <f t="shared" si="0"/>
        <v/>
      </c>
      <c r="L15" s="83" t="str">
        <f t="shared" si="1"/>
        <v/>
      </c>
      <c r="M15" s="99"/>
      <c r="N15" s="105"/>
      <c r="O15" s="142"/>
      <c r="P15" s="108"/>
      <c r="Q15" s="112"/>
      <c r="R15" s="16">
        <f t="shared" si="2"/>
        <v>100</v>
      </c>
      <c r="S15">
        <f t="shared" si="3"/>
        <v>0</v>
      </c>
      <c r="U15" s="15"/>
      <c r="V15" s="188"/>
      <c r="W15" s="188"/>
      <c r="X15" s="188"/>
      <c r="Y15" s="188"/>
      <c r="Z15" s="15"/>
      <c r="AA15" s="15"/>
      <c r="AB15" s="15"/>
      <c r="AC15" s="15"/>
      <c r="AD15" s="15"/>
      <c r="AE15" s="15"/>
    </row>
    <row r="16" spans="1:31" ht="21" customHeight="1" x14ac:dyDescent="0.25">
      <c r="A16" s="80"/>
      <c r="B16" s="103"/>
      <c r="C16" s="81"/>
      <c r="D16" s="103"/>
      <c r="E16" s="82"/>
      <c r="F16" s="104"/>
      <c r="G16" s="104"/>
      <c r="H16" s="94"/>
      <c r="I16" s="105"/>
      <c r="J16" s="106"/>
      <c r="K16" s="83" t="str">
        <f t="shared" si="0"/>
        <v/>
      </c>
      <c r="L16" s="83" t="str">
        <f t="shared" si="1"/>
        <v/>
      </c>
      <c r="M16" s="99"/>
      <c r="N16" s="105"/>
      <c r="O16" s="142"/>
      <c r="P16" s="108"/>
      <c r="Q16" s="112"/>
      <c r="R16" s="16">
        <f t="shared" si="2"/>
        <v>100</v>
      </c>
      <c r="S16">
        <f t="shared" si="3"/>
        <v>0</v>
      </c>
      <c r="U16" s="15"/>
      <c r="V16" s="15"/>
      <c r="W16" s="15"/>
      <c r="X16" s="15"/>
      <c r="Y16" s="15"/>
      <c r="Z16" s="15"/>
      <c r="AA16" s="15"/>
      <c r="AB16" s="15"/>
      <c r="AC16" s="15"/>
      <c r="AD16" s="15"/>
      <c r="AE16" s="15"/>
    </row>
    <row r="17" spans="1:31" ht="21" customHeight="1" x14ac:dyDescent="0.25">
      <c r="A17" s="80"/>
      <c r="B17" s="103"/>
      <c r="C17" s="81"/>
      <c r="D17" s="103"/>
      <c r="E17" s="82"/>
      <c r="F17" s="104"/>
      <c r="G17" s="104"/>
      <c r="H17" s="94"/>
      <c r="I17" s="105"/>
      <c r="J17" s="106"/>
      <c r="K17" s="83" t="str">
        <f t="shared" si="0"/>
        <v/>
      </c>
      <c r="L17" s="83" t="str">
        <f t="shared" si="1"/>
        <v/>
      </c>
      <c r="M17" s="99"/>
      <c r="N17" s="105"/>
      <c r="O17" s="142"/>
      <c r="P17" s="108"/>
      <c r="Q17" s="112"/>
      <c r="R17" s="16">
        <f t="shared" si="2"/>
        <v>100</v>
      </c>
      <c r="S17">
        <f t="shared" si="3"/>
        <v>0</v>
      </c>
      <c r="U17" s="15"/>
      <c r="V17" s="15"/>
      <c r="W17" s="15"/>
      <c r="X17" s="15"/>
      <c r="Y17" s="15"/>
      <c r="Z17" s="15"/>
      <c r="AA17" s="15"/>
      <c r="AB17" s="15"/>
      <c r="AC17" s="15"/>
      <c r="AD17" s="15"/>
      <c r="AE17" s="15"/>
    </row>
    <row r="18" spans="1:31" ht="21" customHeight="1" x14ac:dyDescent="0.25">
      <c r="A18" s="80"/>
      <c r="B18" s="103"/>
      <c r="C18" s="81"/>
      <c r="D18" s="103"/>
      <c r="E18" s="82"/>
      <c r="F18" s="104"/>
      <c r="G18" s="104"/>
      <c r="H18" s="94"/>
      <c r="I18" s="105"/>
      <c r="J18" s="106"/>
      <c r="K18" s="83" t="str">
        <f t="shared" si="0"/>
        <v/>
      </c>
      <c r="L18" s="83" t="str">
        <f t="shared" si="1"/>
        <v/>
      </c>
      <c r="M18" s="99"/>
      <c r="N18" s="105"/>
      <c r="O18" s="142"/>
      <c r="P18" s="108"/>
      <c r="Q18" s="112"/>
      <c r="R18" s="16">
        <f t="shared" si="2"/>
        <v>100</v>
      </c>
      <c r="S18">
        <f t="shared" si="3"/>
        <v>0</v>
      </c>
      <c r="U18" s="15"/>
      <c r="V18" s="15"/>
      <c r="W18" s="15"/>
      <c r="X18" s="15"/>
      <c r="Y18" s="15"/>
      <c r="Z18" s="15"/>
      <c r="AA18" s="15"/>
      <c r="AB18" s="15"/>
      <c r="AC18" s="15"/>
      <c r="AD18" s="15"/>
      <c r="AE18" s="15"/>
    </row>
    <row r="19" spans="1:31" ht="21" customHeight="1" x14ac:dyDescent="0.25">
      <c r="A19" s="80"/>
      <c r="B19" s="103"/>
      <c r="C19" s="81"/>
      <c r="D19" s="103"/>
      <c r="E19" s="82"/>
      <c r="F19" s="104"/>
      <c r="G19" s="104"/>
      <c r="H19" s="94"/>
      <c r="I19" s="105"/>
      <c r="J19" s="106"/>
      <c r="K19" s="83" t="str">
        <f t="shared" si="0"/>
        <v/>
      </c>
      <c r="L19" s="83" t="str">
        <f t="shared" si="1"/>
        <v/>
      </c>
      <c r="M19" s="99"/>
      <c r="N19" s="105"/>
      <c r="O19" s="142"/>
      <c r="P19" s="108"/>
      <c r="Q19" s="112"/>
      <c r="R19" s="16">
        <f t="shared" si="2"/>
        <v>100</v>
      </c>
      <c r="S19">
        <f t="shared" si="3"/>
        <v>0</v>
      </c>
      <c r="U19" s="15"/>
      <c r="V19" s="15"/>
      <c r="W19" s="15"/>
      <c r="X19" s="15"/>
      <c r="Y19" s="15"/>
      <c r="Z19" s="15"/>
      <c r="AA19" s="15"/>
      <c r="AB19" s="15"/>
      <c r="AC19" s="15"/>
      <c r="AD19" s="15"/>
      <c r="AE19" s="15"/>
    </row>
    <row r="20" spans="1:31" ht="21" customHeight="1" x14ac:dyDescent="0.25">
      <c r="A20" s="80"/>
      <c r="B20" s="103"/>
      <c r="C20" s="81"/>
      <c r="D20" s="103"/>
      <c r="E20" s="82"/>
      <c r="F20" s="104"/>
      <c r="G20" s="104"/>
      <c r="H20" s="94"/>
      <c r="I20" s="105"/>
      <c r="J20" s="106"/>
      <c r="K20" s="83" t="str">
        <f t="shared" si="0"/>
        <v/>
      </c>
      <c r="L20" s="83" t="str">
        <f t="shared" si="1"/>
        <v/>
      </c>
      <c r="M20" s="99"/>
      <c r="N20" s="105"/>
      <c r="O20" s="142"/>
      <c r="P20" s="108"/>
      <c r="Q20" s="112"/>
      <c r="R20" s="16">
        <f t="shared" si="2"/>
        <v>100</v>
      </c>
      <c r="S20">
        <f t="shared" si="3"/>
        <v>0</v>
      </c>
      <c r="U20" s="15"/>
      <c r="V20" s="15"/>
      <c r="W20" s="15"/>
      <c r="X20" s="15"/>
      <c r="Y20" s="15"/>
      <c r="Z20" s="15"/>
      <c r="AA20" s="15"/>
      <c r="AB20" s="15"/>
      <c r="AC20" s="15"/>
      <c r="AD20" s="15"/>
      <c r="AE20" s="15"/>
    </row>
    <row r="21" spans="1:31" ht="21" customHeight="1" x14ac:dyDescent="0.25">
      <c r="A21" s="80"/>
      <c r="B21" s="103"/>
      <c r="C21" s="81"/>
      <c r="D21" s="103"/>
      <c r="E21" s="82"/>
      <c r="F21" s="104"/>
      <c r="G21" s="104"/>
      <c r="H21" s="94"/>
      <c r="I21" s="105"/>
      <c r="J21" s="106"/>
      <c r="K21" s="83" t="str">
        <f t="shared" si="0"/>
        <v/>
      </c>
      <c r="L21" s="83" t="str">
        <f t="shared" si="1"/>
        <v/>
      </c>
      <c r="M21" s="99"/>
      <c r="N21" s="105"/>
      <c r="O21" s="142"/>
      <c r="P21" s="108"/>
      <c r="Q21" s="112"/>
      <c r="R21" s="16">
        <f t="shared" si="2"/>
        <v>100</v>
      </c>
      <c r="S21">
        <f t="shared" si="3"/>
        <v>0</v>
      </c>
      <c r="U21" s="15"/>
      <c r="V21" s="15"/>
      <c r="W21" s="15"/>
      <c r="X21" s="15"/>
      <c r="Y21" s="15"/>
      <c r="Z21" s="15"/>
      <c r="AA21" s="15"/>
      <c r="AB21" s="15"/>
      <c r="AC21" s="15"/>
      <c r="AD21" s="15"/>
      <c r="AE21" s="15"/>
    </row>
    <row r="22" spans="1:31" ht="21" customHeight="1" x14ac:dyDescent="0.25">
      <c r="A22" s="80"/>
      <c r="B22" s="103"/>
      <c r="C22" s="81"/>
      <c r="D22" s="103"/>
      <c r="E22" s="82"/>
      <c r="F22" s="104"/>
      <c r="G22" s="104"/>
      <c r="H22" s="94"/>
      <c r="I22" s="105"/>
      <c r="J22" s="106"/>
      <c r="K22" s="83" t="str">
        <f t="shared" si="0"/>
        <v/>
      </c>
      <c r="L22" s="83" t="str">
        <f t="shared" si="1"/>
        <v/>
      </c>
      <c r="M22" s="99"/>
      <c r="N22" s="105"/>
      <c r="O22" s="142"/>
      <c r="P22" s="108"/>
      <c r="Q22" s="112"/>
      <c r="R22" s="16">
        <f t="shared" si="2"/>
        <v>100</v>
      </c>
      <c r="S22">
        <f t="shared" si="3"/>
        <v>0</v>
      </c>
      <c r="U22" s="15"/>
      <c r="V22" s="15"/>
      <c r="W22" s="15"/>
      <c r="X22" s="15"/>
      <c r="Y22" s="15"/>
      <c r="Z22" s="15"/>
      <c r="AA22" s="15"/>
      <c r="AB22" s="15"/>
      <c r="AC22" s="15"/>
      <c r="AD22" s="15"/>
      <c r="AE22" s="15"/>
    </row>
    <row r="23" spans="1:31" ht="21" customHeight="1" x14ac:dyDescent="0.25">
      <c r="A23" s="80"/>
      <c r="B23" s="103"/>
      <c r="C23" s="81"/>
      <c r="D23" s="103"/>
      <c r="E23" s="82"/>
      <c r="F23" s="104"/>
      <c r="G23" s="104"/>
      <c r="H23" s="94"/>
      <c r="I23" s="105"/>
      <c r="J23" s="106"/>
      <c r="K23" s="83" t="str">
        <f t="shared" si="0"/>
        <v/>
      </c>
      <c r="L23" s="83" t="str">
        <f t="shared" si="1"/>
        <v/>
      </c>
      <c r="M23" s="99"/>
      <c r="N23" s="105"/>
      <c r="O23" s="142"/>
      <c r="P23" s="108"/>
      <c r="Q23" s="112"/>
      <c r="R23" s="16">
        <f t="shared" si="2"/>
        <v>100</v>
      </c>
      <c r="S23">
        <f t="shared" si="3"/>
        <v>0</v>
      </c>
      <c r="U23" s="15"/>
      <c r="V23" s="15"/>
      <c r="W23" s="15"/>
      <c r="X23" s="15"/>
      <c r="Y23" s="15"/>
      <c r="Z23" s="15"/>
      <c r="AA23" s="15"/>
      <c r="AB23" s="15"/>
      <c r="AC23" s="15"/>
      <c r="AD23" s="15"/>
      <c r="AE23" s="15"/>
    </row>
    <row r="24" spans="1:31" ht="21" customHeight="1" x14ac:dyDescent="0.25">
      <c r="A24" s="80"/>
      <c r="B24" s="103"/>
      <c r="C24" s="81"/>
      <c r="D24" s="103"/>
      <c r="E24" s="82"/>
      <c r="F24" s="104"/>
      <c r="G24" s="104"/>
      <c r="H24" s="94"/>
      <c r="I24" s="105"/>
      <c r="J24" s="106"/>
      <c r="K24" s="83" t="str">
        <f t="shared" si="0"/>
        <v/>
      </c>
      <c r="L24" s="83" t="str">
        <f t="shared" si="1"/>
        <v/>
      </c>
      <c r="M24" s="99"/>
      <c r="N24" s="105"/>
      <c r="O24" s="142"/>
      <c r="P24" s="108"/>
      <c r="Q24" s="112"/>
      <c r="R24" s="16">
        <f t="shared" si="2"/>
        <v>100</v>
      </c>
      <c r="S24">
        <f t="shared" si="3"/>
        <v>0</v>
      </c>
      <c r="U24" s="15"/>
      <c r="V24" s="15"/>
      <c r="W24" s="15"/>
      <c r="X24" s="15"/>
      <c r="Y24" s="15"/>
      <c r="Z24" s="15"/>
      <c r="AA24" s="15"/>
      <c r="AB24" s="15"/>
      <c r="AC24" s="15"/>
      <c r="AD24" s="15"/>
      <c r="AE24" s="15"/>
    </row>
    <row r="25" spans="1:31" ht="21" customHeight="1" x14ac:dyDescent="0.25">
      <c r="A25" s="80"/>
      <c r="B25" s="103"/>
      <c r="C25" s="81"/>
      <c r="D25" s="103"/>
      <c r="E25" s="82"/>
      <c r="F25" s="104"/>
      <c r="G25" s="104"/>
      <c r="H25" s="94"/>
      <c r="I25" s="105"/>
      <c r="J25" s="106"/>
      <c r="K25" s="83" t="str">
        <f t="shared" si="0"/>
        <v/>
      </c>
      <c r="L25" s="83" t="str">
        <f t="shared" si="1"/>
        <v/>
      </c>
      <c r="M25" s="99"/>
      <c r="N25" s="105"/>
      <c r="O25" s="142"/>
      <c r="P25" s="108"/>
      <c r="Q25" s="112"/>
      <c r="R25" s="16">
        <f t="shared" si="2"/>
        <v>100</v>
      </c>
      <c r="S25">
        <f t="shared" si="3"/>
        <v>0</v>
      </c>
      <c r="U25" s="15"/>
      <c r="V25" s="15"/>
      <c r="W25" s="15"/>
      <c r="X25" s="15"/>
      <c r="Y25" s="15"/>
      <c r="Z25" s="15"/>
      <c r="AA25" s="15"/>
      <c r="AB25" s="15"/>
      <c r="AC25" s="15"/>
      <c r="AD25" s="15"/>
      <c r="AE25" s="15"/>
    </row>
    <row r="26" spans="1:31" ht="21" customHeight="1" x14ac:dyDescent="0.25">
      <c r="A26" s="80"/>
      <c r="B26" s="103"/>
      <c r="C26" s="81"/>
      <c r="D26" s="103"/>
      <c r="E26" s="82"/>
      <c r="F26" s="104"/>
      <c r="G26" s="104"/>
      <c r="H26" s="94"/>
      <c r="I26" s="105"/>
      <c r="J26" s="106"/>
      <c r="K26" s="83" t="str">
        <f t="shared" si="0"/>
        <v/>
      </c>
      <c r="L26" s="83" t="str">
        <f t="shared" si="1"/>
        <v/>
      </c>
      <c r="M26" s="99"/>
      <c r="N26" s="105"/>
      <c r="O26" s="142"/>
      <c r="P26" s="108"/>
      <c r="Q26" s="112"/>
      <c r="R26" s="16">
        <f t="shared" si="2"/>
        <v>100</v>
      </c>
      <c r="S26">
        <f t="shared" si="3"/>
        <v>0</v>
      </c>
      <c r="U26" s="15"/>
      <c r="V26" s="15"/>
      <c r="W26" s="15"/>
      <c r="X26" s="15"/>
      <c r="Y26" s="15"/>
      <c r="Z26" s="15"/>
      <c r="AA26" s="15"/>
      <c r="AB26" s="15"/>
      <c r="AC26" s="15"/>
      <c r="AD26" s="15"/>
      <c r="AE26" s="15"/>
    </row>
    <row r="27" spans="1:31" ht="21" customHeight="1" x14ac:dyDescent="0.25">
      <c r="A27" s="80"/>
      <c r="B27" s="103"/>
      <c r="C27" s="81"/>
      <c r="D27" s="103"/>
      <c r="E27" s="82"/>
      <c r="F27" s="104"/>
      <c r="G27" s="104"/>
      <c r="H27" s="94"/>
      <c r="I27" s="105"/>
      <c r="J27" s="106"/>
      <c r="K27" s="83" t="str">
        <f t="shared" si="0"/>
        <v/>
      </c>
      <c r="L27" s="83" t="str">
        <f t="shared" si="1"/>
        <v/>
      </c>
      <c r="M27" s="99"/>
      <c r="N27" s="105"/>
      <c r="O27" s="142"/>
      <c r="P27" s="108"/>
      <c r="Q27" s="112"/>
      <c r="R27" s="16">
        <f t="shared" si="2"/>
        <v>100</v>
      </c>
      <c r="S27">
        <f t="shared" si="3"/>
        <v>0</v>
      </c>
      <c r="U27" s="15"/>
      <c r="V27" s="15"/>
      <c r="W27" s="15"/>
      <c r="X27" s="15"/>
      <c r="Y27" s="15"/>
      <c r="Z27" s="15"/>
      <c r="AA27" s="15"/>
      <c r="AB27" s="15"/>
      <c r="AC27" s="15"/>
      <c r="AD27" s="15"/>
      <c r="AE27" s="15"/>
    </row>
    <row r="28" spans="1:31" ht="21" customHeight="1" x14ac:dyDescent="0.25">
      <c r="A28" s="80"/>
      <c r="B28" s="103"/>
      <c r="C28" s="81"/>
      <c r="D28" s="103"/>
      <c r="E28" s="82"/>
      <c r="F28" s="104"/>
      <c r="G28" s="104"/>
      <c r="H28" s="94"/>
      <c r="I28" s="105"/>
      <c r="J28" s="106"/>
      <c r="K28" s="83" t="str">
        <f t="shared" si="0"/>
        <v/>
      </c>
      <c r="L28" s="83" t="str">
        <f t="shared" si="1"/>
        <v/>
      </c>
      <c r="M28" s="99"/>
      <c r="N28" s="105"/>
      <c r="O28" s="142"/>
      <c r="P28" s="108"/>
      <c r="Q28" s="112"/>
      <c r="R28" s="16">
        <f t="shared" si="2"/>
        <v>100</v>
      </c>
      <c r="S28">
        <f t="shared" si="3"/>
        <v>0</v>
      </c>
      <c r="U28" s="15"/>
      <c r="V28" s="15"/>
      <c r="W28" s="15"/>
      <c r="X28" s="15"/>
      <c r="Y28" s="15"/>
      <c r="Z28" s="15"/>
      <c r="AA28" s="15"/>
      <c r="AB28" s="15"/>
      <c r="AC28" s="15"/>
      <c r="AD28" s="15"/>
      <c r="AE28" s="15"/>
    </row>
    <row r="29" spans="1:31" ht="21" customHeight="1" x14ac:dyDescent="0.25">
      <c r="A29" s="80"/>
      <c r="B29" s="103"/>
      <c r="C29" s="81"/>
      <c r="D29" s="103"/>
      <c r="E29" s="82"/>
      <c r="F29" s="104"/>
      <c r="G29" s="104"/>
      <c r="H29" s="94"/>
      <c r="I29" s="105"/>
      <c r="J29" s="106"/>
      <c r="K29" s="83" t="str">
        <f t="shared" si="0"/>
        <v/>
      </c>
      <c r="L29" s="83" t="str">
        <f t="shared" si="1"/>
        <v/>
      </c>
      <c r="M29" s="99"/>
      <c r="N29" s="105"/>
      <c r="O29" s="142"/>
      <c r="P29" s="108"/>
      <c r="Q29" s="112"/>
      <c r="R29" s="16">
        <f t="shared" si="2"/>
        <v>100</v>
      </c>
      <c r="S29">
        <f t="shared" si="3"/>
        <v>0</v>
      </c>
      <c r="U29" s="15"/>
      <c r="V29" s="15"/>
      <c r="W29" s="15"/>
      <c r="X29" s="15"/>
      <c r="Y29" s="15"/>
      <c r="Z29" s="15"/>
      <c r="AA29" s="15"/>
      <c r="AB29" s="15"/>
      <c r="AC29" s="15"/>
      <c r="AD29" s="15"/>
      <c r="AE29" s="15"/>
    </row>
    <row r="30" spans="1:31" ht="21" customHeight="1" x14ac:dyDescent="0.25">
      <c r="A30" s="80"/>
      <c r="B30" s="103"/>
      <c r="C30" s="81"/>
      <c r="D30" s="103"/>
      <c r="E30" s="82"/>
      <c r="F30" s="104"/>
      <c r="G30" s="104"/>
      <c r="H30" s="94"/>
      <c r="I30" s="105"/>
      <c r="J30" s="106"/>
      <c r="K30" s="83" t="str">
        <f t="shared" si="0"/>
        <v/>
      </c>
      <c r="L30" s="83" t="str">
        <f t="shared" si="1"/>
        <v/>
      </c>
      <c r="M30" s="99"/>
      <c r="N30" s="105"/>
      <c r="O30" s="142"/>
      <c r="P30" s="108"/>
      <c r="Q30" s="112"/>
      <c r="R30" s="16">
        <f t="shared" si="2"/>
        <v>100</v>
      </c>
      <c r="S30">
        <f t="shared" si="3"/>
        <v>0</v>
      </c>
    </row>
    <row r="31" spans="1:31" ht="21" customHeight="1" x14ac:dyDescent="0.25">
      <c r="A31" s="80"/>
      <c r="B31" s="103"/>
      <c r="C31" s="81"/>
      <c r="D31" s="103"/>
      <c r="E31" s="82"/>
      <c r="F31" s="104"/>
      <c r="G31" s="104"/>
      <c r="H31" s="94"/>
      <c r="I31" s="105"/>
      <c r="J31" s="106"/>
      <c r="K31" s="83" t="str">
        <f t="shared" si="0"/>
        <v/>
      </c>
      <c r="L31" s="83" t="str">
        <f t="shared" si="1"/>
        <v/>
      </c>
      <c r="M31" s="99"/>
      <c r="N31" s="105"/>
      <c r="O31" s="142"/>
      <c r="P31" s="108"/>
      <c r="Q31" s="112"/>
      <c r="R31" s="16">
        <f t="shared" si="2"/>
        <v>100</v>
      </c>
      <c r="S31">
        <f t="shared" si="3"/>
        <v>0</v>
      </c>
    </row>
    <row r="32" spans="1:31" ht="21" customHeight="1" x14ac:dyDescent="0.25">
      <c r="A32" s="80"/>
      <c r="B32" s="103"/>
      <c r="C32" s="81"/>
      <c r="D32" s="103"/>
      <c r="E32" s="82"/>
      <c r="F32" s="104"/>
      <c r="G32" s="104"/>
      <c r="H32" s="94"/>
      <c r="I32" s="105"/>
      <c r="J32" s="106"/>
      <c r="K32" s="83" t="str">
        <f t="shared" si="0"/>
        <v/>
      </c>
      <c r="L32" s="83" t="str">
        <f t="shared" si="1"/>
        <v/>
      </c>
      <c r="M32" s="99"/>
      <c r="N32" s="105"/>
      <c r="O32" s="142"/>
      <c r="P32" s="108"/>
      <c r="Q32" s="112"/>
      <c r="R32" s="16">
        <f t="shared" si="2"/>
        <v>100</v>
      </c>
      <c r="S32">
        <f t="shared" si="3"/>
        <v>0</v>
      </c>
    </row>
    <row r="33" spans="1:19" ht="21" customHeight="1" x14ac:dyDescent="0.25">
      <c r="A33" s="80"/>
      <c r="B33" s="103"/>
      <c r="C33" s="81"/>
      <c r="D33" s="103"/>
      <c r="E33" s="82"/>
      <c r="F33" s="104"/>
      <c r="G33" s="104"/>
      <c r="H33" s="94"/>
      <c r="I33" s="105"/>
      <c r="J33" s="106"/>
      <c r="K33" s="83" t="str">
        <f t="shared" si="0"/>
        <v/>
      </c>
      <c r="L33" s="83" t="str">
        <f t="shared" si="1"/>
        <v/>
      </c>
      <c r="M33" s="99"/>
      <c r="N33" s="105"/>
      <c r="O33" s="142"/>
      <c r="P33" s="108"/>
      <c r="Q33" s="112"/>
      <c r="R33" s="16">
        <f t="shared" si="2"/>
        <v>100</v>
      </c>
      <c r="S33">
        <f t="shared" si="3"/>
        <v>0</v>
      </c>
    </row>
    <row r="34" spans="1:19" ht="21" customHeight="1" x14ac:dyDescent="0.25">
      <c r="A34" s="80"/>
      <c r="B34" s="103"/>
      <c r="C34" s="81"/>
      <c r="D34" s="103"/>
      <c r="E34" s="82"/>
      <c r="F34" s="104"/>
      <c r="G34" s="104"/>
      <c r="H34" s="94"/>
      <c r="I34" s="105"/>
      <c r="J34" s="106"/>
      <c r="K34" s="83" t="str">
        <f t="shared" si="0"/>
        <v/>
      </c>
      <c r="L34" s="83" t="str">
        <f t="shared" si="1"/>
        <v/>
      </c>
      <c r="M34" s="99"/>
      <c r="N34" s="105"/>
      <c r="O34" s="142"/>
      <c r="P34" s="108"/>
      <c r="Q34" s="112"/>
      <c r="R34" s="16">
        <f t="shared" si="2"/>
        <v>100</v>
      </c>
      <c r="S34">
        <f t="shared" si="3"/>
        <v>0</v>
      </c>
    </row>
    <row r="35" spans="1:19" ht="21" customHeight="1" x14ac:dyDescent="0.25">
      <c r="A35" s="80"/>
      <c r="B35" s="103"/>
      <c r="C35" s="81"/>
      <c r="D35" s="103"/>
      <c r="E35" s="82"/>
      <c r="F35" s="104"/>
      <c r="G35" s="104"/>
      <c r="H35" s="94"/>
      <c r="I35" s="105"/>
      <c r="J35" s="106"/>
      <c r="K35" s="83" t="str">
        <f t="shared" si="0"/>
        <v/>
      </c>
      <c r="L35" s="83" t="str">
        <f t="shared" si="1"/>
        <v/>
      </c>
      <c r="M35" s="99"/>
      <c r="N35" s="105"/>
      <c r="O35" s="142"/>
      <c r="P35" s="108"/>
      <c r="Q35" s="112"/>
      <c r="R35" s="16">
        <f t="shared" si="2"/>
        <v>100</v>
      </c>
      <c r="S35">
        <f t="shared" si="3"/>
        <v>0</v>
      </c>
    </row>
    <row r="36" spans="1:19" ht="21" customHeight="1" thickBot="1" x14ac:dyDescent="0.3">
      <c r="A36" s="80"/>
      <c r="B36" s="103"/>
      <c r="C36" s="130"/>
      <c r="D36" s="130"/>
      <c r="E36" s="131"/>
      <c r="F36" s="131"/>
      <c r="G36" s="131"/>
      <c r="H36" s="94"/>
      <c r="I36" s="105"/>
      <c r="J36" s="106"/>
      <c r="K36" s="83" t="str">
        <f t="shared" si="0"/>
        <v/>
      </c>
      <c r="L36" s="83" t="str">
        <f t="shared" si="1"/>
        <v/>
      </c>
      <c r="M36" s="99"/>
      <c r="N36" s="105"/>
      <c r="O36" s="189"/>
      <c r="P36" s="108"/>
      <c r="Q36" s="112"/>
      <c r="R36" s="16">
        <f t="shared" si="2"/>
        <v>100</v>
      </c>
      <c r="S36">
        <f t="shared" si="3"/>
        <v>0</v>
      </c>
    </row>
    <row r="37" spans="1:19" ht="21" customHeight="1" thickBot="1" x14ac:dyDescent="0.3">
      <c r="A37" s="107" t="s">
        <v>81</v>
      </c>
      <c r="B37" s="88" t="s">
        <v>60</v>
      </c>
      <c r="C37" s="132"/>
      <c r="D37" s="89"/>
      <c r="E37" s="133"/>
      <c r="F37" s="127" t="s">
        <v>58</v>
      </c>
      <c r="G37" s="129"/>
      <c r="H37" s="95">
        <f>SUM(H10:H36)</f>
        <v>0</v>
      </c>
      <c r="I37" s="84">
        <f>SUM(I10:I36)</f>
        <v>0</v>
      </c>
      <c r="J37" s="84"/>
      <c r="K37" s="85">
        <f t="shared" ref="K37:Q37" si="4">SUM(K10:K36)</f>
        <v>0</v>
      </c>
      <c r="L37" s="85">
        <f t="shared" si="4"/>
        <v>0</v>
      </c>
      <c r="M37" s="84">
        <f t="shared" si="4"/>
        <v>0</v>
      </c>
      <c r="N37" s="86">
        <f t="shared" si="4"/>
        <v>0</v>
      </c>
      <c r="O37" s="191"/>
      <c r="P37" s="100">
        <f t="shared" si="4"/>
        <v>0</v>
      </c>
      <c r="Q37" s="87">
        <f t="shared" si="4"/>
        <v>0</v>
      </c>
    </row>
    <row r="38" spans="1:19" ht="21" customHeight="1" thickBot="1" x14ac:dyDescent="0.3">
      <c r="A38" s="107" t="s">
        <v>81</v>
      </c>
      <c r="B38" s="88" t="s">
        <v>61</v>
      </c>
      <c r="C38" s="128"/>
      <c r="D38" s="89"/>
      <c r="E38" s="133"/>
      <c r="F38" s="88" t="s">
        <v>59</v>
      </c>
      <c r="G38" s="121"/>
      <c r="H38" s="96">
        <f>H37</f>
        <v>0</v>
      </c>
      <c r="I38" s="86">
        <f>I37</f>
        <v>0</v>
      </c>
      <c r="J38" s="86"/>
      <c r="K38" s="85">
        <f t="shared" ref="K38:Q38" si="5">K37</f>
        <v>0</v>
      </c>
      <c r="L38" s="85">
        <f t="shared" si="5"/>
        <v>0</v>
      </c>
      <c r="M38" s="86">
        <f t="shared" si="5"/>
        <v>0</v>
      </c>
      <c r="N38" s="86">
        <f t="shared" si="5"/>
        <v>0</v>
      </c>
      <c r="O38" s="192"/>
      <c r="P38" s="100">
        <f t="shared" si="5"/>
        <v>0</v>
      </c>
      <c r="Q38" s="87">
        <f t="shared" si="5"/>
        <v>0</v>
      </c>
    </row>
    <row r="39" spans="1:19" ht="21" customHeight="1" x14ac:dyDescent="0.25">
      <c r="A39" s="102"/>
      <c r="B39" s="103"/>
      <c r="C39" s="103"/>
      <c r="D39" s="134"/>
      <c r="E39" s="135"/>
      <c r="F39" s="104"/>
      <c r="G39" s="104"/>
      <c r="H39" s="94"/>
      <c r="I39" s="105"/>
      <c r="J39" s="106"/>
      <c r="K39" s="83" t="str">
        <f t="shared" ref="K39:K80" si="6">IF(H39="","",ROUND(((H39-I39)/R39*S39),2))</f>
        <v/>
      </c>
      <c r="L39" s="83" t="str">
        <f t="shared" ref="L39:L80" si="7">IF(J39="","",ROUND((H39-I39-K39),2))</f>
        <v/>
      </c>
      <c r="M39" s="98"/>
      <c r="N39" s="101"/>
      <c r="O39" s="190"/>
      <c r="P39" s="101"/>
      <c r="Q39" s="112"/>
      <c r="R39" s="16">
        <f t="shared" ref="R39:R80" si="8">100+J39</f>
        <v>100</v>
      </c>
      <c r="S39">
        <f>R39-100</f>
        <v>0</v>
      </c>
    </row>
    <row r="40" spans="1:19" ht="21" customHeight="1" x14ac:dyDescent="0.25">
      <c r="A40" s="102"/>
      <c r="B40" s="103"/>
      <c r="C40" s="103"/>
      <c r="D40" s="103"/>
      <c r="E40" s="104"/>
      <c r="F40" s="104"/>
      <c r="G40" s="104"/>
      <c r="H40" s="94"/>
      <c r="I40" s="105"/>
      <c r="J40" s="106"/>
      <c r="K40" s="83" t="str">
        <f t="shared" si="6"/>
        <v/>
      </c>
      <c r="L40" s="83" t="str">
        <f t="shared" si="7"/>
        <v/>
      </c>
      <c r="M40" s="99"/>
      <c r="N40" s="101"/>
      <c r="O40" s="142"/>
      <c r="P40" s="101"/>
      <c r="Q40" s="112"/>
      <c r="R40" s="16">
        <f t="shared" si="8"/>
        <v>100</v>
      </c>
      <c r="S40">
        <f t="shared" ref="S40:S80" si="9">R40-100</f>
        <v>0</v>
      </c>
    </row>
    <row r="41" spans="1:19" ht="21" customHeight="1" x14ac:dyDescent="0.25">
      <c r="A41" s="102"/>
      <c r="B41" s="103"/>
      <c r="C41" s="103"/>
      <c r="D41" s="103"/>
      <c r="E41" s="104"/>
      <c r="F41" s="104"/>
      <c r="G41" s="104"/>
      <c r="H41" s="94"/>
      <c r="I41" s="105"/>
      <c r="J41" s="106"/>
      <c r="K41" s="83" t="str">
        <f t="shared" si="6"/>
        <v/>
      </c>
      <c r="L41" s="83" t="str">
        <f t="shared" si="7"/>
        <v/>
      </c>
      <c r="M41" s="99"/>
      <c r="N41" s="101"/>
      <c r="O41" s="142"/>
      <c r="P41" s="101"/>
      <c r="Q41" s="112"/>
      <c r="R41" s="16">
        <f t="shared" si="8"/>
        <v>100</v>
      </c>
      <c r="S41">
        <f t="shared" si="9"/>
        <v>0</v>
      </c>
    </row>
    <row r="42" spans="1:19" ht="21" customHeight="1" x14ac:dyDescent="0.25">
      <c r="A42" s="102"/>
      <c r="B42" s="103"/>
      <c r="C42" s="103"/>
      <c r="D42" s="103"/>
      <c r="E42" s="104"/>
      <c r="F42" s="104"/>
      <c r="G42" s="104"/>
      <c r="H42" s="94"/>
      <c r="I42" s="105"/>
      <c r="J42" s="106"/>
      <c r="K42" s="83" t="str">
        <f t="shared" si="6"/>
        <v/>
      </c>
      <c r="L42" s="83" t="str">
        <f t="shared" si="7"/>
        <v/>
      </c>
      <c r="M42" s="99"/>
      <c r="N42" s="105"/>
      <c r="O42" s="142"/>
      <c r="P42" s="108"/>
      <c r="Q42" s="112"/>
      <c r="R42" s="16">
        <f t="shared" si="8"/>
        <v>100</v>
      </c>
      <c r="S42">
        <f t="shared" si="9"/>
        <v>0</v>
      </c>
    </row>
    <row r="43" spans="1:19" ht="21" customHeight="1" x14ac:dyDescent="0.25">
      <c r="A43" s="80"/>
      <c r="B43" s="103"/>
      <c r="C43" s="81"/>
      <c r="D43" s="103"/>
      <c r="E43" s="82"/>
      <c r="F43" s="104"/>
      <c r="G43" s="104"/>
      <c r="H43" s="94"/>
      <c r="I43" s="105"/>
      <c r="J43" s="106"/>
      <c r="K43" s="83" t="str">
        <f t="shared" si="6"/>
        <v/>
      </c>
      <c r="L43" s="83" t="str">
        <f t="shared" si="7"/>
        <v/>
      </c>
      <c r="M43" s="99"/>
      <c r="N43" s="105"/>
      <c r="O43" s="142"/>
      <c r="P43" s="108"/>
      <c r="Q43" s="112"/>
      <c r="R43" s="16">
        <f t="shared" si="8"/>
        <v>100</v>
      </c>
      <c r="S43">
        <f t="shared" si="9"/>
        <v>0</v>
      </c>
    </row>
    <row r="44" spans="1:19" ht="21" customHeight="1" x14ac:dyDescent="0.25">
      <c r="A44" s="80"/>
      <c r="B44" s="103"/>
      <c r="C44" s="81"/>
      <c r="D44" s="103"/>
      <c r="E44" s="82"/>
      <c r="F44" s="104"/>
      <c r="G44" s="104"/>
      <c r="H44" s="94"/>
      <c r="I44" s="105"/>
      <c r="J44" s="106"/>
      <c r="K44" s="83" t="str">
        <f t="shared" si="6"/>
        <v/>
      </c>
      <c r="L44" s="83" t="str">
        <f t="shared" si="7"/>
        <v/>
      </c>
      <c r="M44" s="99"/>
      <c r="N44" s="105"/>
      <c r="O44" s="142"/>
      <c r="P44" s="108"/>
      <c r="Q44" s="112"/>
      <c r="R44" s="16">
        <f t="shared" si="8"/>
        <v>100</v>
      </c>
      <c r="S44">
        <f t="shared" si="9"/>
        <v>0</v>
      </c>
    </row>
    <row r="45" spans="1:19" ht="21" customHeight="1" x14ac:dyDescent="0.25">
      <c r="A45" s="80"/>
      <c r="B45" s="103"/>
      <c r="C45" s="81"/>
      <c r="D45" s="103"/>
      <c r="E45" s="82"/>
      <c r="F45" s="104"/>
      <c r="G45" s="104"/>
      <c r="H45" s="94"/>
      <c r="I45" s="105"/>
      <c r="J45" s="106"/>
      <c r="K45" s="83" t="str">
        <f t="shared" si="6"/>
        <v/>
      </c>
      <c r="L45" s="83" t="str">
        <f t="shared" si="7"/>
        <v/>
      </c>
      <c r="M45" s="99"/>
      <c r="N45" s="105"/>
      <c r="O45" s="142"/>
      <c r="P45" s="108"/>
      <c r="Q45" s="112"/>
      <c r="R45" s="16">
        <f t="shared" si="8"/>
        <v>100</v>
      </c>
      <c r="S45">
        <f t="shared" si="9"/>
        <v>0</v>
      </c>
    </row>
    <row r="46" spans="1:19" ht="21" customHeight="1" x14ac:dyDescent="0.25">
      <c r="A46" s="80"/>
      <c r="B46" s="103"/>
      <c r="C46" s="81"/>
      <c r="D46" s="103"/>
      <c r="E46" s="82"/>
      <c r="F46" s="104"/>
      <c r="G46" s="104"/>
      <c r="H46" s="94"/>
      <c r="I46" s="105"/>
      <c r="J46" s="106"/>
      <c r="K46" s="83" t="str">
        <f t="shared" si="6"/>
        <v/>
      </c>
      <c r="L46" s="83" t="str">
        <f t="shared" si="7"/>
        <v/>
      </c>
      <c r="M46" s="99"/>
      <c r="N46" s="105"/>
      <c r="O46" s="142"/>
      <c r="P46" s="108"/>
      <c r="Q46" s="112"/>
      <c r="R46" s="16">
        <f t="shared" si="8"/>
        <v>100</v>
      </c>
      <c r="S46">
        <f t="shared" si="9"/>
        <v>0</v>
      </c>
    </row>
    <row r="47" spans="1:19" ht="21" customHeight="1" x14ac:dyDescent="0.25">
      <c r="A47" s="80"/>
      <c r="B47" s="103"/>
      <c r="C47" s="81"/>
      <c r="D47" s="103"/>
      <c r="E47" s="82"/>
      <c r="F47" s="104"/>
      <c r="G47" s="104"/>
      <c r="H47" s="94"/>
      <c r="I47" s="105"/>
      <c r="J47" s="106"/>
      <c r="K47" s="83" t="str">
        <f t="shared" si="6"/>
        <v/>
      </c>
      <c r="L47" s="83" t="str">
        <f t="shared" si="7"/>
        <v/>
      </c>
      <c r="M47" s="99"/>
      <c r="N47" s="105"/>
      <c r="O47" s="142"/>
      <c r="P47" s="108"/>
      <c r="Q47" s="112"/>
      <c r="R47" s="16">
        <f t="shared" si="8"/>
        <v>100</v>
      </c>
      <c r="S47">
        <f t="shared" si="9"/>
        <v>0</v>
      </c>
    </row>
    <row r="48" spans="1:19" ht="21" customHeight="1" x14ac:dyDescent="0.25">
      <c r="A48" s="80"/>
      <c r="B48" s="103"/>
      <c r="C48" s="81"/>
      <c r="D48" s="103"/>
      <c r="E48" s="82"/>
      <c r="F48" s="104"/>
      <c r="G48" s="104"/>
      <c r="H48" s="94"/>
      <c r="I48" s="105"/>
      <c r="J48" s="106"/>
      <c r="K48" s="83" t="str">
        <f t="shared" si="6"/>
        <v/>
      </c>
      <c r="L48" s="83" t="str">
        <f t="shared" si="7"/>
        <v/>
      </c>
      <c r="M48" s="99"/>
      <c r="N48" s="105"/>
      <c r="O48" s="142"/>
      <c r="P48" s="108"/>
      <c r="Q48" s="112"/>
      <c r="R48" s="16">
        <f t="shared" si="8"/>
        <v>100</v>
      </c>
      <c r="S48">
        <f t="shared" si="9"/>
        <v>0</v>
      </c>
    </row>
    <row r="49" spans="1:19" ht="21" customHeight="1" x14ac:dyDescent="0.25">
      <c r="A49" s="80"/>
      <c r="B49" s="103"/>
      <c r="C49" s="81"/>
      <c r="D49" s="103"/>
      <c r="E49" s="82"/>
      <c r="F49" s="104"/>
      <c r="G49" s="104"/>
      <c r="H49" s="94"/>
      <c r="I49" s="105"/>
      <c r="J49" s="106"/>
      <c r="K49" s="83" t="str">
        <f t="shared" si="6"/>
        <v/>
      </c>
      <c r="L49" s="83" t="str">
        <f t="shared" si="7"/>
        <v/>
      </c>
      <c r="M49" s="99"/>
      <c r="N49" s="105"/>
      <c r="O49" s="142"/>
      <c r="P49" s="108"/>
      <c r="Q49" s="112"/>
      <c r="R49" s="16">
        <f t="shared" si="8"/>
        <v>100</v>
      </c>
      <c r="S49">
        <f t="shared" si="9"/>
        <v>0</v>
      </c>
    </row>
    <row r="50" spans="1:19" ht="21" customHeight="1" x14ac:dyDescent="0.25">
      <c r="A50" s="80"/>
      <c r="B50" s="103"/>
      <c r="C50" s="81"/>
      <c r="D50" s="103"/>
      <c r="E50" s="82"/>
      <c r="F50" s="104"/>
      <c r="G50" s="104"/>
      <c r="H50" s="94"/>
      <c r="I50" s="105"/>
      <c r="J50" s="106"/>
      <c r="K50" s="83" t="str">
        <f t="shared" si="6"/>
        <v/>
      </c>
      <c r="L50" s="83" t="str">
        <f t="shared" si="7"/>
        <v/>
      </c>
      <c r="M50" s="99"/>
      <c r="N50" s="105"/>
      <c r="O50" s="142"/>
      <c r="P50" s="108"/>
      <c r="Q50" s="112"/>
      <c r="R50" s="16">
        <f t="shared" si="8"/>
        <v>100</v>
      </c>
      <c r="S50">
        <f t="shared" si="9"/>
        <v>0</v>
      </c>
    </row>
    <row r="51" spans="1:19" ht="21" customHeight="1" x14ac:dyDescent="0.25">
      <c r="A51" s="80"/>
      <c r="B51" s="103"/>
      <c r="C51" s="81"/>
      <c r="D51" s="103"/>
      <c r="E51" s="82"/>
      <c r="F51" s="104"/>
      <c r="G51" s="104"/>
      <c r="H51" s="94"/>
      <c r="I51" s="105"/>
      <c r="J51" s="106"/>
      <c r="K51" s="83" t="str">
        <f t="shared" si="6"/>
        <v/>
      </c>
      <c r="L51" s="83" t="str">
        <f t="shared" si="7"/>
        <v/>
      </c>
      <c r="M51" s="99"/>
      <c r="N51" s="105"/>
      <c r="O51" s="142"/>
      <c r="P51" s="108"/>
      <c r="Q51" s="112"/>
      <c r="R51" s="16">
        <f t="shared" si="8"/>
        <v>100</v>
      </c>
      <c r="S51">
        <f t="shared" si="9"/>
        <v>0</v>
      </c>
    </row>
    <row r="52" spans="1:19" ht="21" customHeight="1" x14ac:dyDescent="0.25">
      <c r="A52" s="80"/>
      <c r="B52" s="103"/>
      <c r="C52" s="81"/>
      <c r="D52" s="103"/>
      <c r="E52" s="82"/>
      <c r="F52" s="104"/>
      <c r="G52" s="104"/>
      <c r="H52" s="94"/>
      <c r="I52" s="105"/>
      <c r="J52" s="106"/>
      <c r="K52" s="83" t="str">
        <f t="shared" si="6"/>
        <v/>
      </c>
      <c r="L52" s="83" t="str">
        <f t="shared" si="7"/>
        <v/>
      </c>
      <c r="M52" s="99"/>
      <c r="N52" s="105"/>
      <c r="O52" s="142"/>
      <c r="P52" s="108"/>
      <c r="Q52" s="112"/>
      <c r="R52" s="16">
        <f t="shared" si="8"/>
        <v>100</v>
      </c>
      <c r="S52">
        <f t="shared" si="9"/>
        <v>0</v>
      </c>
    </row>
    <row r="53" spans="1:19" ht="21" customHeight="1" x14ac:dyDescent="0.25">
      <c r="A53" s="80"/>
      <c r="B53" s="103"/>
      <c r="C53" s="81"/>
      <c r="D53" s="103"/>
      <c r="E53" s="82"/>
      <c r="F53" s="104"/>
      <c r="G53" s="104"/>
      <c r="H53" s="94"/>
      <c r="I53" s="105"/>
      <c r="J53" s="106"/>
      <c r="K53" s="83" t="str">
        <f t="shared" si="6"/>
        <v/>
      </c>
      <c r="L53" s="83" t="str">
        <f t="shared" si="7"/>
        <v/>
      </c>
      <c r="M53" s="99"/>
      <c r="N53" s="105"/>
      <c r="O53" s="142"/>
      <c r="P53" s="108"/>
      <c r="Q53" s="112"/>
      <c r="R53" s="16">
        <f t="shared" si="8"/>
        <v>100</v>
      </c>
      <c r="S53">
        <f t="shared" si="9"/>
        <v>0</v>
      </c>
    </row>
    <row r="54" spans="1:19" ht="21" customHeight="1" x14ac:dyDescent="0.25">
      <c r="A54" s="80"/>
      <c r="B54" s="103"/>
      <c r="C54" s="81"/>
      <c r="D54" s="103"/>
      <c r="E54" s="82"/>
      <c r="F54" s="104"/>
      <c r="G54" s="104"/>
      <c r="H54" s="94"/>
      <c r="I54" s="105"/>
      <c r="J54" s="106"/>
      <c r="K54" s="83" t="str">
        <f t="shared" si="6"/>
        <v/>
      </c>
      <c r="L54" s="83" t="str">
        <f t="shared" si="7"/>
        <v/>
      </c>
      <c r="M54" s="99"/>
      <c r="N54" s="105"/>
      <c r="O54" s="142"/>
      <c r="P54" s="108"/>
      <c r="Q54" s="112"/>
      <c r="R54" s="16">
        <f t="shared" si="8"/>
        <v>100</v>
      </c>
      <c r="S54">
        <f t="shared" si="9"/>
        <v>0</v>
      </c>
    </row>
    <row r="55" spans="1:19" ht="21" customHeight="1" x14ac:dyDescent="0.25">
      <c r="A55" s="80"/>
      <c r="B55" s="103"/>
      <c r="C55" s="81"/>
      <c r="D55" s="103"/>
      <c r="E55" s="82"/>
      <c r="F55" s="104"/>
      <c r="G55" s="104"/>
      <c r="H55" s="94"/>
      <c r="I55" s="105"/>
      <c r="J55" s="106"/>
      <c r="K55" s="83" t="str">
        <f t="shared" si="6"/>
        <v/>
      </c>
      <c r="L55" s="83" t="str">
        <f t="shared" si="7"/>
        <v/>
      </c>
      <c r="M55" s="99"/>
      <c r="N55" s="105"/>
      <c r="O55" s="142"/>
      <c r="P55" s="108"/>
      <c r="Q55" s="112"/>
      <c r="R55" s="16">
        <f t="shared" si="8"/>
        <v>100</v>
      </c>
      <c r="S55">
        <f t="shared" si="9"/>
        <v>0</v>
      </c>
    </row>
    <row r="56" spans="1:19" ht="21" customHeight="1" x14ac:dyDescent="0.25">
      <c r="A56" s="80"/>
      <c r="B56" s="103"/>
      <c r="C56" s="81"/>
      <c r="D56" s="103"/>
      <c r="E56" s="82"/>
      <c r="F56" s="104"/>
      <c r="G56" s="104"/>
      <c r="H56" s="94"/>
      <c r="I56" s="105"/>
      <c r="J56" s="106"/>
      <c r="K56" s="83" t="str">
        <f t="shared" si="6"/>
        <v/>
      </c>
      <c r="L56" s="83" t="str">
        <f t="shared" si="7"/>
        <v/>
      </c>
      <c r="M56" s="99"/>
      <c r="N56" s="105"/>
      <c r="O56" s="142"/>
      <c r="P56" s="108"/>
      <c r="Q56" s="112"/>
      <c r="R56" s="16">
        <f t="shared" si="8"/>
        <v>100</v>
      </c>
      <c r="S56">
        <f t="shared" si="9"/>
        <v>0</v>
      </c>
    </row>
    <row r="57" spans="1:19" ht="21" customHeight="1" x14ac:dyDescent="0.25">
      <c r="A57" s="80"/>
      <c r="B57" s="103"/>
      <c r="C57" s="81"/>
      <c r="D57" s="103"/>
      <c r="E57" s="82"/>
      <c r="F57" s="104"/>
      <c r="G57" s="104"/>
      <c r="H57" s="94"/>
      <c r="I57" s="105"/>
      <c r="J57" s="106"/>
      <c r="K57" s="83" t="str">
        <f t="shared" si="6"/>
        <v/>
      </c>
      <c r="L57" s="83" t="str">
        <f t="shared" si="7"/>
        <v/>
      </c>
      <c r="M57" s="99"/>
      <c r="N57" s="105"/>
      <c r="O57" s="142"/>
      <c r="P57" s="108"/>
      <c r="Q57" s="112"/>
      <c r="R57" s="16">
        <f t="shared" si="8"/>
        <v>100</v>
      </c>
      <c r="S57">
        <f t="shared" si="9"/>
        <v>0</v>
      </c>
    </row>
    <row r="58" spans="1:19" ht="21" customHeight="1" x14ac:dyDescent="0.25">
      <c r="A58" s="80"/>
      <c r="B58" s="103"/>
      <c r="C58" s="81"/>
      <c r="D58" s="103"/>
      <c r="E58" s="82"/>
      <c r="F58" s="104"/>
      <c r="G58" s="104"/>
      <c r="H58" s="94"/>
      <c r="I58" s="105"/>
      <c r="J58" s="106"/>
      <c r="K58" s="83" t="str">
        <f t="shared" si="6"/>
        <v/>
      </c>
      <c r="L58" s="83" t="str">
        <f t="shared" si="7"/>
        <v/>
      </c>
      <c r="M58" s="99"/>
      <c r="N58" s="105"/>
      <c r="O58" s="142"/>
      <c r="P58" s="108"/>
      <c r="Q58" s="112"/>
      <c r="R58" s="16">
        <f t="shared" si="8"/>
        <v>100</v>
      </c>
      <c r="S58">
        <f t="shared" si="9"/>
        <v>0</v>
      </c>
    </row>
    <row r="59" spans="1:19" ht="21" customHeight="1" x14ac:dyDescent="0.25">
      <c r="A59" s="80"/>
      <c r="B59" s="103"/>
      <c r="C59" s="81"/>
      <c r="D59" s="103"/>
      <c r="E59" s="82"/>
      <c r="F59" s="104"/>
      <c r="G59" s="104"/>
      <c r="H59" s="94"/>
      <c r="I59" s="105"/>
      <c r="J59" s="106"/>
      <c r="K59" s="83" t="str">
        <f t="shared" si="6"/>
        <v/>
      </c>
      <c r="L59" s="83" t="str">
        <f t="shared" si="7"/>
        <v/>
      </c>
      <c r="M59" s="99"/>
      <c r="N59" s="105"/>
      <c r="O59" s="142"/>
      <c r="P59" s="108"/>
      <c r="Q59" s="112"/>
      <c r="R59" s="16">
        <f t="shared" si="8"/>
        <v>100</v>
      </c>
      <c r="S59">
        <f t="shared" si="9"/>
        <v>0</v>
      </c>
    </row>
    <row r="60" spans="1:19" ht="21" customHeight="1" x14ac:dyDescent="0.25">
      <c r="A60" s="80"/>
      <c r="B60" s="103"/>
      <c r="C60" s="81"/>
      <c r="D60" s="103"/>
      <c r="E60" s="82"/>
      <c r="F60" s="104"/>
      <c r="G60" s="104"/>
      <c r="H60" s="94"/>
      <c r="I60" s="105"/>
      <c r="J60" s="106"/>
      <c r="K60" s="83" t="str">
        <f t="shared" si="6"/>
        <v/>
      </c>
      <c r="L60" s="83" t="str">
        <f t="shared" si="7"/>
        <v/>
      </c>
      <c r="M60" s="99"/>
      <c r="N60" s="105"/>
      <c r="O60" s="142"/>
      <c r="P60" s="108"/>
      <c r="Q60" s="112"/>
      <c r="R60" s="16">
        <f t="shared" si="8"/>
        <v>100</v>
      </c>
      <c r="S60">
        <f t="shared" si="9"/>
        <v>0</v>
      </c>
    </row>
    <row r="61" spans="1:19" ht="21" customHeight="1" x14ac:dyDescent="0.25">
      <c r="A61" s="80"/>
      <c r="B61" s="103"/>
      <c r="C61" s="81"/>
      <c r="D61" s="103"/>
      <c r="E61" s="82"/>
      <c r="F61" s="104"/>
      <c r="G61" s="104"/>
      <c r="H61" s="94"/>
      <c r="I61" s="105"/>
      <c r="J61" s="106"/>
      <c r="K61" s="83" t="str">
        <f t="shared" si="6"/>
        <v/>
      </c>
      <c r="L61" s="83" t="str">
        <f t="shared" si="7"/>
        <v/>
      </c>
      <c r="M61" s="99"/>
      <c r="N61" s="105"/>
      <c r="O61" s="142"/>
      <c r="P61" s="108"/>
      <c r="Q61" s="112"/>
      <c r="R61" s="16">
        <f t="shared" si="8"/>
        <v>100</v>
      </c>
      <c r="S61">
        <f t="shared" si="9"/>
        <v>0</v>
      </c>
    </row>
    <row r="62" spans="1:19" ht="21" customHeight="1" x14ac:dyDescent="0.25">
      <c r="A62" s="80"/>
      <c r="B62" s="103"/>
      <c r="C62" s="81"/>
      <c r="D62" s="103"/>
      <c r="E62" s="82"/>
      <c r="F62" s="104"/>
      <c r="G62" s="104"/>
      <c r="H62" s="94"/>
      <c r="I62" s="105"/>
      <c r="J62" s="106"/>
      <c r="K62" s="83" t="str">
        <f t="shared" si="6"/>
        <v/>
      </c>
      <c r="L62" s="83" t="str">
        <f t="shared" si="7"/>
        <v/>
      </c>
      <c r="M62" s="99"/>
      <c r="N62" s="105"/>
      <c r="O62" s="142"/>
      <c r="P62" s="108"/>
      <c r="Q62" s="112"/>
      <c r="R62" s="16">
        <f t="shared" si="8"/>
        <v>100</v>
      </c>
      <c r="S62">
        <f t="shared" si="9"/>
        <v>0</v>
      </c>
    </row>
    <row r="63" spans="1:19" ht="21" customHeight="1" x14ac:dyDescent="0.25">
      <c r="A63" s="80"/>
      <c r="B63" s="103"/>
      <c r="C63" s="81"/>
      <c r="D63" s="103"/>
      <c r="E63" s="82"/>
      <c r="F63" s="104"/>
      <c r="G63" s="104"/>
      <c r="H63" s="94"/>
      <c r="I63" s="105"/>
      <c r="J63" s="106"/>
      <c r="K63" s="83" t="str">
        <f t="shared" si="6"/>
        <v/>
      </c>
      <c r="L63" s="83" t="str">
        <f t="shared" si="7"/>
        <v/>
      </c>
      <c r="M63" s="99"/>
      <c r="N63" s="105"/>
      <c r="O63" s="142"/>
      <c r="P63" s="108"/>
      <c r="Q63" s="112"/>
      <c r="R63" s="16">
        <f t="shared" si="8"/>
        <v>100</v>
      </c>
      <c r="S63">
        <f t="shared" si="9"/>
        <v>0</v>
      </c>
    </row>
    <row r="64" spans="1:19" ht="21" customHeight="1" x14ac:dyDescent="0.25">
      <c r="A64" s="80"/>
      <c r="B64" s="103"/>
      <c r="C64" s="81"/>
      <c r="D64" s="103"/>
      <c r="E64" s="82"/>
      <c r="F64" s="104"/>
      <c r="G64" s="104"/>
      <c r="H64" s="94"/>
      <c r="I64" s="105"/>
      <c r="J64" s="106"/>
      <c r="K64" s="83" t="str">
        <f t="shared" si="6"/>
        <v/>
      </c>
      <c r="L64" s="83" t="str">
        <f t="shared" si="7"/>
        <v/>
      </c>
      <c r="M64" s="99"/>
      <c r="N64" s="105"/>
      <c r="O64" s="142"/>
      <c r="P64" s="108"/>
      <c r="Q64" s="112"/>
      <c r="R64" s="16">
        <f t="shared" si="8"/>
        <v>100</v>
      </c>
      <c r="S64">
        <f t="shared" si="9"/>
        <v>0</v>
      </c>
    </row>
    <row r="65" spans="1:19" ht="21" customHeight="1" x14ac:dyDescent="0.25">
      <c r="A65" s="80"/>
      <c r="B65" s="103"/>
      <c r="C65" s="81"/>
      <c r="D65" s="103"/>
      <c r="E65" s="82"/>
      <c r="F65" s="104"/>
      <c r="G65" s="104"/>
      <c r="H65" s="94"/>
      <c r="I65" s="105"/>
      <c r="J65" s="106"/>
      <c r="K65" s="83" t="str">
        <f t="shared" si="6"/>
        <v/>
      </c>
      <c r="L65" s="83" t="str">
        <f t="shared" si="7"/>
        <v/>
      </c>
      <c r="M65" s="99"/>
      <c r="N65" s="105"/>
      <c r="O65" s="142"/>
      <c r="P65" s="108"/>
      <c r="Q65" s="112"/>
      <c r="R65" s="16">
        <f t="shared" si="8"/>
        <v>100</v>
      </c>
      <c r="S65">
        <f t="shared" si="9"/>
        <v>0</v>
      </c>
    </row>
    <row r="66" spans="1:19" ht="21" customHeight="1" x14ac:dyDescent="0.25">
      <c r="A66" s="80"/>
      <c r="B66" s="103"/>
      <c r="C66" s="81"/>
      <c r="D66" s="103"/>
      <c r="E66" s="82"/>
      <c r="F66" s="104"/>
      <c r="G66" s="104"/>
      <c r="H66" s="94"/>
      <c r="I66" s="105"/>
      <c r="J66" s="106"/>
      <c r="K66" s="83" t="str">
        <f t="shared" si="6"/>
        <v/>
      </c>
      <c r="L66" s="83" t="str">
        <f t="shared" si="7"/>
        <v/>
      </c>
      <c r="M66" s="99"/>
      <c r="N66" s="105"/>
      <c r="O66" s="142"/>
      <c r="P66" s="108"/>
      <c r="Q66" s="112"/>
      <c r="R66" s="16">
        <f t="shared" si="8"/>
        <v>100</v>
      </c>
      <c r="S66">
        <f t="shared" si="9"/>
        <v>0</v>
      </c>
    </row>
    <row r="67" spans="1:19" ht="21" customHeight="1" x14ac:dyDescent="0.25">
      <c r="A67" s="80"/>
      <c r="B67" s="103"/>
      <c r="C67" s="81"/>
      <c r="D67" s="103"/>
      <c r="E67" s="82"/>
      <c r="F67" s="104"/>
      <c r="G67" s="104"/>
      <c r="H67" s="94"/>
      <c r="I67" s="105"/>
      <c r="J67" s="106"/>
      <c r="K67" s="83" t="str">
        <f t="shared" si="6"/>
        <v/>
      </c>
      <c r="L67" s="83" t="str">
        <f t="shared" si="7"/>
        <v/>
      </c>
      <c r="M67" s="99"/>
      <c r="N67" s="105"/>
      <c r="O67" s="142"/>
      <c r="P67" s="108"/>
      <c r="Q67" s="112"/>
      <c r="R67" s="16">
        <f t="shared" si="8"/>
        <v>100</v>
      </c>
      <c r="S67">
        <f t="shared" si="9"/>
        <v>0</v>
      </c>
    </row>
    <row r="68" spans="1:19" ht="21" customHeight="1" x14ac:dyDescent="0.25">
      <c r="A68" s="80"/>
      <c r="B68" s="103"/>
      <c r="C68" s="81"/>
      <c r="D68" s="103"/>
      <c r="E68" s="82"/>
      <c r="F68" s="104"/>
      <c r="G68" s="104"/>
      <c r="H68" s="94"/>
      <c r="I68" s="105"/>
      <c r="J68" s="106"/>
      <c r="K68" s="83" t="str">
        <f t="shared" si="6"/>
        <v/>
      </c>
      <c r="L68" s="83" t="str">
        <f t="shared" si="7"/>
        <v/>
      </c>
      <c r="M68" s="99"/>
      <c r="N68" s="105"/>
      <c r="O68" s="142"/>
      <c r="P68" s="108"/>
      <c r="Q68" s="112"/>
      <c r="R68" s="16">
        <f t="shared" si="8"/>
        <v>100</v>
      </c>
      <c r="S68">
        <f t="shared" si="9"/>
        <v>0</v>
      </c>
    </row>
    <row r="69" spans="1:19" ht="21" customHeight="1" x14ac:dyDescent="0.25">
      <c r="A69" s="80"/>
      <c r="B69" s="103"/>
      <c r="C69" s="81"/>
      <c r="D69" s="103"/>
      <c r="E69" s="82"/>
      <c r="F69" s="104"/>
      <c r="G69" s="104"/>
      <c r="H69" s="94"/>
      <c r="I69" s="105"/>
      <c r="J69" s="106"/>
      <c r="K69" s="83" t="str">
        <f t="shared" si="6"/>
        <v/>
      </c>
      <c r="L69" s="83" t="str">
        <f t="shared" si="7"/>
        <v/>
      </c>
      <c r="M69" s="99"/>
      <c r="N69" s="105"/>
      <c r="O69" s="142"/>
      <c r="P69" s="108"/>
      <c r="Q69" s="112"/>
      <c r="R69" s="16">
        <f t="shared" si="8"/>
        <v>100</v>
      </c>
      <c r="S69">
        <f t="shared" si="9"/>
        <v>0</v>
      </c>
    </row>
    <row r="70" spans="1:19" ht="21" customHeight="1" x14ac:dyDescent="0.25">
      <c r="A70" s="80"/>
      <c r="B70" s="103"/>
      <c r="C70" s="81"/>
      <c r="D70" s="103"/>
      <c r="E70" s="82"/>
      <c r="F70" s="104"/>
      <c r="G70" s="104"/>
      <c r="H70" s="94"/>
      <c r="I70" s="105"/>
      <c r="J70" s="106"/>
      <c r="K70" s="83" t="str">
        <f t="shared" si="6"/>
        <v/>
      </c>
      <c r="L70" s="83" t="str">
        <f t="shared" si="7"/>
        <v/>
      </c>
      <c r="M70" s="99"/>
      <c r="N70" s="105"/>
      <c r="O70" s="142"/>
      <c r="P70" s="108"/>
      <c r="Q70" s="112"/>
      <c r="R70" s="16">
        <f t="shared" si="8"/>
        <v>100</v>
      </c>
      <c r="S70">
        <f t="shared" si="9"/>
        <v>0</v>
      </c>
    </row>
    <row r="71" spans="1:19" ht="21" customHeight="1" x14ac:dyDescent="0.25">
      <c r="A71" s="80"/>
      <c r="B71" s="103"/>
      <c r="C71" s="81"/>
      <c r="D71" s="103"/>
      <c r="E71" s="82"/>
      <c r="F71" s="104"/>
      <c r="G71" s="104"/>
      <c r="H71" s="94"/>
      <c r="I71" s="105"/>
      <c r="J71" s="106"/>
      <c r="K71" s="83" t="str">
        <f t="shared" si="6"/>
        <v/>
      </c>
      <c r="L71" s="83" t="str">
        <f t="shared" si="7"/>
        <v/>
      </c>
      <c r="M71" s="99"/>
      <c r="N71" s="105"/>
      <c r="O71" s="142"/>
      <c r="P71" s="108"/>
      <c r="Q71" s="112"/>
      <c r="R71" s="16">
        <f t="shared" si="8"/>
        <v>100</v>
      </c>
      <c r="S71">
        <f t="shared" si="9"/>
        <v>0</v>
      </c>
    </row>
    <row r="72" spans="1:19" ht="21" customHeight="1" x14ac:dyDescent="0.25">
      <c r="A72" s="80"/>
      <c r="B72" s="103"/>
      <c r="C72" s="81"/>
      <c r="D72" s="103"/>
      <c r="E72" s="82"/>
      <c r="F72" s="104"/>
      <c r="G72" s="104"/>
      <c r="H72" s="94"/>
      <c r="I72" s="105"/>
      <c r="J72" s="106"/>
      <c r="K72" s="83" t="str">
        <f t="shared" si="6"/>
        <v/>
      </c>
      <c r="L72" s="83" t="str">
        <f t="shared" si="7"/>
        <v/>
      </c>
      <c r="M72" s="99"/>
      <c r="N72" s="105"/>
      <c r="O72" s="142"/>
      <c r="P72" s="108"/>
      <c r="Q72" s="112"/>
      <c r="R72" s="16">
        <f t="shared" si="8"/>
        <v>100</v>
      </c>
      <c r="S72">
        <f t="shared" si="9"/>
        <v>0</v>
      </c>
    </row>
    <row r="73" spans="1:19" ht="21" customHeight="1" x14ac:dyDescent="0.25">
      <c r="A73" s="80"/>
      <c r="B73" s="103"/>
      <c r="C73" s="81"/>
      <c r="D73" s="103"/>
      <c r="E73" s="82"/>
      <c r="F73" s="104"/>
      <c r="G73" s="104"/>
      <c r="H73" s="94"/>
      <c r="I73" s="105"/>
      <c r="J73" s="106"/>
      <c r="K73" s="83" t="str">
        <f t="shared" si="6"/>
        <v/>
      </c>
      <c r="L73" s="83" t="str">
        <f t="shared" si="7"/>
        <v/>
      </c>
      <c r="M73" s="99"/>
      <c r="N73" s="105"/>
      <c r="O73" s="142"/>
      <c r="P73" s="108"/>
      <c r="Q73" s="112"/>
      <c r="R73" s="16">
        <f t="shared" si="8"/>
        <v>100</v>
      </c>
      <c r="S73">
        <f t="shared" si="9"/>
        <v>0</v>
      </c>
    </row>
    <row r="74" spans="1:19" ht="21" customHeight="1" x14ac:dyDescent="0.25">
      <c r="A74" s="80"/>
      <c r="B74" s="103"/>
      <c r="C74" s="81"/>
      <c r="D74" s="103"/>
      <c r="E74" s="82"/>
      <c r="F74" s="104"/>
      <c r="G74" s="104"/>
      <c r="H74" s="94"/>
      <c r="I74" s="105"/>
      <c r="J74" s="106"/>
      <c r="K74" s="83" t="str">
        <f t="shared" si="6"/>
        <v/>
      </c>
      <c r="L74" s="83" t="str">
        <f t="shared" si="7"/>
        <v/>
      </c>
      <c r="M74" s="99"/>
      <c r="N74" s="105"/>
      <c r="O74" s="142"/>
      <c r="P74" s="108"/>
      <c r="Q74" s="112"/>
      <c r="R74" s="16">
        <f t="shared" si="8"/>
        <v>100</v>
      </c>
      <c r="S74">
        <f t="shared" si="9"/>
        <v>0</v>
      </c>
    </row>
    <row r="75" spans="1:19" ht="21" customHeight="1" x14ac:dyDescent="0.25">
      <c r="A75" s="80"/>
      <c r="B75" s="103"/>
      <c r="C75" s="81"/>
      <c r="D75" s="103"/>
      <c r="E75" s="82"/>
      <c r="F75" s="104"/>
      <c r="G75" s="104"/>
      <c r="H75" s="94"/>
      <c r="I75" s="105"/>
      <c r="J75" s="106"/>
      <c r="K75" s="83" t="str">
        <f t="shared" si="6"/>
        <v/>
      </c>
      <c r="L75" s="83" t="str">
        <f t="shared" si="7"/>
        <v/>
      </c>
      <c r="M75" s="99"/>
      <c r="N75" s="105"/>
      <c r="O75" s="142"/>
      <c r="P75" s="108"/>
      <c r="Q75" s="112"/>
      <c r="R75" s="16">
        <f t="shared" si="8"/>
        <v>100</v>
      </c>
      <c r="S75">
        <f t="shared" si="9"/>
        <v>0</v>
      </c>
    </row>
    <row r="76" spans="1:19" ht="21" customHeight="1" x14ac:dyDescent="0.25">
      <c r="A76" s="80"/>
      <c r="B76" s="103"/>
      <c r="C76" s="81"/>
      <c r="D76" s="103"/>
      <c r="E76" s="82"/>
      <c r="F76" s="104"/>
      <c r="G76" s="104"/>
      <c r="H76" s="94"/>
      <c r="I76" s="105"/>
      <c r="J76" s="106"/>
      <c r="K76" s="83" t="str">
        <f t="shared" si="6"/>
        <v/>
      </c>
      <c r="L76" s="83" t="str">
        <f t="shared" si="7"/>
        <v/>
      </c>
      <c r="M76" s="99"/>
      <c r="N76" s="105"/>
      <c r="O76" s="142"/>
      <c r="P76" s="108"/>
      <c r="Q76" s="112"/>
      <c r="R76" s="16">
        <f t="shared" si="8"/>
        <v>100</v>
      </c>
      <c r="S76">
        <f t="shared" si="9"/>
        <v>0</v>
      </c>
    </row>
    <row r="77" spans="1:19" ht="21" customHeight="1" x14ac:dyDescent="0.25">
      <c r="A77" s="80"/>
      <c r="B77" s="103"/>
      <c r="C77" s="81"/>
      <c r="D77" s="103"/>
      <c r="E77" s="82"/>
      <c r="F77" s="104"/>
      <c r="G77" s="104"/>
      <c r="H77" s="94"/>
      <c r="I77" s="105"/>
      <c r="J77" s="106"/>
      <c r="K77" s="83" t="str">
        <f t="shared" si="6"/>
        <v/>
      </c>
      <c r="L77" s="83" t="str">
        <f t="shared" si="7"/>
        <v/>
      </c>
      <c r="M77" s="99"/>
      <c r="N77" s="105"/>
      <c r="O77" s="142"/>
      <c r="P77" s="108"/>
      <c r="Q77" s="112"/>
      <c r="R77" s="16">
        <f t="shared" si="8"/>
        <v>100</v>
      </c>
      <c r="S77">
        <f t="shared" si="9"/>
        <v>0</v>
      </c>
    </row>
    <row r="78" spans="1:19" ht="21" customHeight="1" x14ac:dyDescent="0.25">
      <c r="A78" s="80"/>
      <c r="B78" s="103"/>
      <c r="C78" s="81"/>
      <c r="D78" s="103"/>
      <c r="E78" s="82"/>
      <c r="F78" s="104"/>
      <c r="G78" s="104"/>
      <c r="H78" s="94"/>
      <c r="I78" s="105"/>
      <c r="J78" s="106"/>
      <c r="K78" s="83" t="str">
        <f t="shared" si="6"/>
        <v/>
      </c>
      <c r="L78" s="83" t="str">
        <f t="shared" si="7"/>
        <v/>
      </c>
      <c r="M78" s="99"/>
      <c r="N78" s="105"/>
      <c r="O78" s="142"/>
      <c r="P78" s="108"/>
      <c r="Q78" s="112"/>
      <c r="R78" s="16">
        <f t="shared" si="8"/>
        <v>100</v>
      </c>
      <c r="S78">
        <f t="shared" si="9"/>
        <v>0</v>
      </c>
    </row>
    <row r="79" spans="1:19" ht="21" customHeight="1" x14ac:dyDescent="0.25">
      <c r="A79" s="80"/>
      <c r="B79" s="103"/>
      <c r="C79" s="81"/>
      <c r="D79" s="103"/>
      <c r="E79" s="82"/>
      <c r="F79" s="104"/>
      <c r="G79" s="104"/>
      <c r="H79" s="94"/>
      <c r="I79" s="105"/>
      <c r="J79" s="106"/>
      <c r="K79" s="83" t="str">
        <f t="shared" si="6"/>
        <v/>
      </c>
      <c r="L79" s="83" t="str">
        <f t="shared" si="7"/>
        <v/>
      </c>
      <c r="M79" s="99"/>
      <c r="N79" s="105"/>
      <c r="O79" s="142"/>
      <c r="P79" s="108"/>
      <c r="Q79" s="112"/>
      <c r="R79" s="16">
        <f t="shared" si="8"/>
        <v>100</v>
      </c>
      <c r="S79">
        <f t="shared" si="9"/>
        <v>0</v>
      </c>
    </row>
    <row r="80" spans="1:19" ht="21" customHeight="1" thickBot="1" x14ac:dyDescent="0.3">
      <c r="A80" s="80"/>
      <c r="B80" s="103"/>
      <c r="C80" s="81"/>
      <c r="D80" s="103"/>
      <c r="E80" s="131"/>
      <c r="F80" s="131"/>
      <c r="G80" s="131"/>
      <c r="H80" s="140"/>
      <c r="I80" s="105"/>
      <c r="J80" s="106"/>
      <c r="K80" s="83" t="str">
        <f t="shared" si="6"/>
        <v/>
      </c>
      <c r="L80" s="83" t="str">
        <f t="shared" si="7"/>
        <v/>
      </c>
      <c r="M80" s="99"/>
      <c r="N80" s="105"/>
      <c r="O80" s="189"/>
      <c r="P80" s="108"/>
      <c r="Q80" s="112"/>
      <c r="R80" s="16">
        <f t="shared" si="8"/>
        <v>100</v>
      </c>
      <c r="S80">
        <f t="shared" si="9"/>
        <v>0</v>
      </c>
    </row>
    <row r="81" spans="1:19" ht="21" customHeight="1" thickBot="1" x14ac:dyDescent="0.3">
      <c r="A81" s="107" t="s">
        <v>81</v>
      </c>
      <c r="B81" s="88" t="s">
        <v>60</v>
      </c>
      <c r="C81" s="132"/>
      <c r="D81" s="89"/>
      <c r="E81" s="138"/>
      <c r="F81" s="127" t="s">
        <v>58</v>
      </c>
      <c r="G81" s="129"/>
      <c r="H81" s="139">
        <f>SUM(H38:H80)</f>
        <v>0</v>
      </c>
      <c r="I81" s="84">
        <f>SUM(I38:I80)</f>
        <v>0</v>
      </c>
      <c r="J81" s="84"/>
      <c r="K81" s="86">
        <f t="shared" ref="K81:Q81" si="10">SUM(K38:K80)</f>
        <v>0</v>
      </c>
      <c r="L81" s="86">
        <f t="shared" si="10"/>
        <v>0</v>
      </c>
      <c r="M81" s="84">
        <f t="shared" si="10"/>
        <v>0</v>
      </c>
      <c r="N81" s="86">
        <f t="shared" si="10"/>
        <v>0</v>
      </c>
      <c r="O81" s="193"/>
      <c r="P81" s="100">
        <f t="shared" si="10"/>
        <v>0</v>
      </c>
      <c r="Q81" s="87">
        <f t="shared" si="10"/>
        <v>0</v>
      </c>
    </row>
    <row r="82" spans="1:19" ht="21" customHeight="1" thickBot="1" x14ac:dyDescent="0.3">
      <c r="A82" s="107" t="s">
        <v>81</v>
      </c>
      <c r="B82" s="88" t="s">
        <v>61</v>
      </c>
      <c r="C82" s="128"/>
      <c r="D82" s="89"/>
      <c r="E82" s="133"/>
      <c r="F82" s="88" t="s">
        <v>59</v>
      </c>
      <c r="G82" s="121"/>
      <c r="H82" s="96">
        <f>H81</f>
        <v>0</v>
      </c>
      <c r="I82" s="86">
        <f>I81</f>
        <v>0</v>
      </c>
      <c r="J82" s="86"/>
      <c r="K82" s="85">
        <f t="shared" ref="K82:Q82" si="11">K81</f>
        <v>0</v>
      </c>
      <c r="L82" s="85">
        <f t="shared" si="11"/>
        <v>0</v>
      </c>
      <c r="M82" s="86">
        <f t="shared" si="11"/>
        <v>0</v>
      </c>
      <c r="N82" s="86">
        <f t="shared" si="11"/>
        <v>0</v>
      </c>
      <c r="O82" s="194"/>
      <c r="P82" s="100">
        <f t="shared" si="11"/>
        <v>0</v>
      </c>
      <c r="Q82" s="87">
        <f t="shared" si="11"/>
        <v>0</v>
      </c>
    </row>
    <row r="83" spans="1:19" ht="21" customHeight="1" x14ac:dyDescent="0.25">
      <c r="A83" s="80"/>
      <c r="B83" s="103"/>
      <c r="C83" s="81"/>
      <c r="D83" s="103"/>
      <c r="E83" s="82"/>
      <c r="F83" s="104"/>
      <c r="G83" s="104"/>
      <c r="H83" s="94"/>
      <c r="I83" s="105"/>
      <c r="J83" s="106"/>
      <c r="K83" s="83" t="str">
        <f t="shared" ref="K83:K124" si="12">IF(H83="","",ROUND(((H83-I83)/R83*S83),2))</f>
        <v/>
      </c>
      <c r="L83" s="83" t="str">
        <f t="shared" ref="L83:L124" si="13">IF(J83="","",ROUND((H83-I83-K83),2))</f>
        <v/>
      </c>
      <c r="M83" s="99"/>
      <c r="N83" s="105"/>
      <c r="O83" s="190"/>
      <c r="P83" s="108"/>
      <c r="Q83" s="111"/>
      <c r="R83" s="16">
        <f t="shared" ref="R83:R124" si="14">100+J83</f>
        <v>100</v>
      </c>
      <c r="S83">
        <f t="shared" ref="S83:S124" si="15">R83-100</f>
        <v>0</v>
      </c>
    </row>
    <row r="84" spans="1:19" ht="21" customHeight="1" x14ac:dyDescent="0.25">
      <c r="A84" s="80"/>
      <c r="B84" s="103"/>
      <c r="C84" s="81"/>
      <c r="D84" s="103"/>
      <c r="E84" s="82"/>
      <c r="F84" s="104"/>
      <c r="G84" s="104"/>
      <c r="H84" s="94"/>
      <c r="I84" s="105"/>
      <c r="J84" s="106"/>
      <c r="K84" s="83" t="str">
        <f t="shared" si="12"/>
        <v/>
      </c>
      <c r="L84" s="83" t="str">
        <f t="shared" si="13"/>
        <v/>
      </c>
      <c r="M84" s="99"/>
      <c r="N84" s="105"/>
      <c r="O84" s="142"/>
      <c r="P84" s="108"/>
      <c r="Q84" s="112"/>
      <c r="R84" s="16">
        <f t="shared" si="14"/>
        <v>100</v>
      </c>
      <c r="S84">
        <f t="shared" si="15"/>
        <v>0</v>
      </c>
    </row>
    <row r="85" spans="1:19" ht="21" customHeight="1" x14ac:dyDescent="0.25">
      <c r="A85" s="80"/>
      <c r="B85" s="103"/>
      <c r="C85" s="81"/>
      <c r="D85" s="103"/>
      <c r="E85" s="82"/>
      <c r="F85" s="104"/>
      <c r="G85" s="104"/>
      <c r="H85" s="94"/>
      <c r="I85" s="105"/>
      <c r="J85" s="106"/>
      <c r="K85" s="83" t="str">
        <f t="shared" si="12"/>
        <v/>
      </c>
      <c r="L85" s="83" t="str">
        <f t="shared" si="13"/>
        <v/>
      </c>
      <c r="M85" s="99"/>
      <c r="N85" s="105"/>
      <c r="O85" s="142"/>
      <c r="P85" s="108"/>
      <c r="Q85" s="112"/>
      <c r="R85" s="16">
        <f t="shared" si="14"/>
        <v>100</v>
      </c>
      <c r="S85">
        <f t="shared" si="15"/>
        <v>0</v>
      </c>
    </row>
    <row r="86" spans="1:19" ht="21" customHeight="1" x14ac:dyDescent="0.25">
      <c r="A86" s="80"/>
      <c r="B86" s="103"/>
      <c r="C86" s="81"/>
      <c r="D86" s="103"/>
      <c r="E86" s="82"/>
      <c r="F86" s="104"/>
      <c r="G86" s="104"/>
      <c r="H86" s="94"/>
      <c r="I86" s="105"/>
      <c r="J86" s="106"/>
      <c r="K86" s="83" t="str">
        <f t="shared" si="12"/>
        <v/>
      </c>
      <c r="L86" s="83" t="str">
        <f t="shared" si="13"/>
        <v/>
      </c>
      <c r="M86" s="99"/>
      <c r="N86" s="105"/>
      <c r="O86" s="142"/>
      <c r="P86" s="108"/>
      <c r="Q86" s="112"/>
      <c r="R86" s="16">
        <f t="shared" si="14"/>
        <v>100</v>
      </c>
      <c r="S86">
        <f t="shared" si="15"/>
        <v>0</v>
      </c>
    </row>
    <row r="87" spans="1:19" ht="21" customHeight="1" x14ac:dyDescent="0.25">
      <c r="A87" s="80"/>
      <c r="B87" s="103"/>
      <c r="C87" s="81"/>
      <c r="D87" s="103"/>
      <c r="E87" s="82"/>
      <c r="F87" s="104"/>
      <c r="G87" s="104"/>
      <c r="H87" s="94"/>
      <c r="I87" s="105"/>
      <c r="J87" s="106"/>
      <c r="K87" s="83" t="str">
        <f t="shared" si="12"/>
        <v/>
      </c>
      <c r="L87" s="83" t="str">
        <f t="shared" si="13"/>
        <v/>
      </c>
      <c r="M87" s="99"/>
      <c r="N87" s="105"/>
      <c r="O87" s="142"/>
      <c r="P87" s="108"/>
      <c r="Q87" s="112"/>
      <c r="R87" s="16">
        <f t="shared" si="14"/>
        <v>100</v>
      </c>
      <c r="S87">
        <f t="shared" si="15"/>
        <v>0</v>
      </c>
    </row>
    <row r="88" spans="1:19" ht="21" customHeight="1" x14ac:dyDescent="0.25">
      <c r="A88" s="80"/>
      <c r="B88" s="103"/>
      <c r="C88" s="81"/>
      <c r="D88" s="103"/>
      <c r="E88" s="82"/>
      <c r="F88" s="104"/>
      <c r="G88" s="104"/>
      <c r="H88" s="94"/>
      <c r="I88" s="105"/>
      <c r="J88" s="106"/>
      <c r="K88" s="83" t="str">
        <f t="shared" si="12"/>
        <v/>
      </c>
      <c r="L88" s="83" t="str">
        <f t="shared" si="13"/>
        <v/>
      </c>
      <c r="M88" s="99"/>
      <c r="N88" s="105"/>
      <c r="O88" s="142"/>
      <c r="P88" s="108"/>
      <c r="Q88" s="112"/>
      <c r="R88" s="16">
        <f t="shared" si="14"/>
        <v>100</v>
      </c>
      <c r="S88">
        <f t="shared" si="15"/>
        <v>0</v>
      </c>
    </row>
    <row r="89" spans="1:19" ht="21" customHeight="1" x14ac:dyDescent="0.25">
      <c r="A89" s="80"/>
      <c r="B89" s="103"/>
      <c r="C89" s="81"/>
      <c r="D89" s="103"/>
      <c r="E89" s="82"/>
      <c r="F89" s="104"/>
      <c r="G89" s="104"/>
      <c r="H89" s="94"/>
      <c r="I89" s="105"/>
      <c r="J89" s="106"/>
      <c r="K89" s="83" t="str">
        <f t="shared" si="12"/>
        <v/>
      </c>
      <c r="L89" s="83" t="str">
        <f t="shared" si="13"/>
        <v/>
      </c>
      <c r="M89" s="99"/>
      <c r="N89" s="105"/>
      <c r="O89" s="142"/>
      <c r="P89" s="108"/>
      <c r="Q89" s="112"/>
      <c r="R89" s="16">
        <f t="shared" si="14"/>
        <v>100</v>
      </c>
      <c r="S89">
        <f t="shared" si="15"/>
        <v>0</v>
      </c>
    </row>
    <row r="90" spans="1:19" ht="21" customHeight="1" x14ac:dyDescent="0.25">
      <c r="A90" s="80"/>
      <c r="B90" s="103"/>
      <c r="C90" s="81"/>
      <c r="D90" s="103"/>
      <c r="E90" s="82"/>
      <c r="F90" s="104"/>
      <c r="G90" s="104"/>
      <c r="H90" s="94"/>
      <c r="I90" s="105"/>
      <c r="J90" s="106"/>
      <c r="K90" s="83" t="str">
        <f t="shared" si="12"/>
        <v/>
      </c>
      <c r="L90" s="83" t="str">
        <f t="shared" si="13"/>
        <v/>
      </c>
      <c r="M90" s="99"/>
      <c r="N90" s="105"/>
      <c r="O90" s="142"/>
      <c r="P90" s="108"/>
      <c r="Q90" s="112"/>
      <c r="R90" s="16">
        <f t="shared" si="14"/>
        <v>100</v>
      </c>
      <c r="S90">
        <f t="shared" si="15"/>
        <v>0</v>
      </c>
    </row>
    <row r="91" spans="1:19" ht="21" customHeight="1" x14ac:dyDescent="0.25">
      <c r="A91" s="80"/>
      <c r="B91" s="103"/>
      <c r="C91" s="81"/>
      <c r="D91" s="103"/>
      <c r="E91" s="82"/>
      <c r="F91" s="104"/>
      <c r="G91" s="104"/>
      <c r="H91" s="94"/>
      <c r="I91" s="105"/>
      <c r="J91" s="106"/>
      <c r="K91" s="83" t="str">
        <f t="shared" si="12"/>
        <v/>
      </c>
      <c r="L91" s="83" t="str">
        <f t="shared" si="13"/>
        <v/>
      </c>
      <c r="M91" s="99"/>
      <c r="N91" s="105"/>
      <c r="O91" s="142"/>
      <c r="P91" s="108"/>
      <c r="Q91" s="112"/>
      <c r="R91" s="16">
        <f t="shared" si="14"/>
        <v>100</v>
      </c>
      <c r="S91">
        <f t="shared" si="15"/>
        <v>0</v>
      </c>
    </row>
    <row r="92" spans="1:19" ht="21" customHeight="1" x14ac:dyDescent="0.25">
      <c r="A92" s="80"/>
      <c r="B92" s="103"/>
      <c r="C92" s="81"/>
      <c r="D92" s="103"/>
      <c r="E92" s="82"/>
      <c r="F92" s="104"/>
      <c r="G92" s="104"/>
      <c r="H92" s="94"/>
      <c r="I92" s="105"/>
      <c r="J92" s="106"/>
      <c r="K92" s="83" t="str">
        <f t="shared" si="12"/>
        <v/>
      </c>
      <c r="L92" s="83" t="str">
        <f t="shared" si="13"/>
        <v/>
      </c>
      <c r="M92" s="99"/>
      <c r="N92" s="105"/>
      <c r="O92" s="142"/>
      <c r="P92" s="108"/>
      <c r="Q92" s="112"/>
      <c r="R92" s="16">
        <f t="shared" si="14"/>
        <v>100</v>
      </c>
      <c r="S92">
        <f t="shared" si="15"/>
        <v>0</v>
      </c>
    </row>
    <row r="93" spans="1:19" ht="21" customHeight="1" x14ac:dyDescent="0.25">
      <c r="A93" s="80"/>
      <c r="B93" s="103"/>
      <c r="C93" s="81"/>
      <c r="D93" s="103"/>
      <c r="E93" s="82"/>
      <c r="F93" s="104"/>
      <c r="G93" s="104"/>
      <c r="H93" s="94"/>
      <c r="I93" s="105"/>
      <c r="J93" s="106"/>
      <c r="K93" s="83" t="str">
        <f t="shared" si="12"/>
        <v/>
      </c>
      <c r="L93" s="83" t="str">
        <f t="shared" si="13"/>
        <v/>
      </c>
      <c r="M93" s="99"/>
      <c r="N93" s="105"/>
      <c r="O93" s="142"/>
      <c r="P93" s="108"/>
      <c r="Q93" s="112"/>
      <c r="R93" s="16">
        <f t="shared" si="14"/>
        <v>100</v>
      </c>
      <c r="S93">
        <f t="shared" si="15"/>
        <v>0</v>
      </c>
    </row>
    <row r="94" spans="1:19" ht="21" customHeight="1" x14ac:dyDescent="0.25">
      <c r="A94" s="80"/>
      <c r="B94" s="103"/>
      <c r="C94" s="81"/>
      <c r="D94" s="103"/>
      <c r="E94" s="82"/>
      <c r="F94" s="104"/>
      <c r="G94" s="104"/>
      <c r="H94" s="94"/>
      <c r="I94" s="105"/>
      <c r="J94" s="106"/>
      <c r="K94" s="83" t="str">
        <f t="shared" si="12"/>
        <v/>
      </c>
      <c r="L94" s="83" t="str">
        <f t="shared" si="13"/>
        <v/>
      </c>
      <c r="M94" s="99"/>
      <c r="N94" s="105"/>
      <c r="O94" s="142"/>
      <c r="P94" s="108"/>
      <c r="Q94" s="112"/>
      <c r="R94" s="16">
        <f t="shared" si="14"/>
        <v>100</v>
      </c>
      <c r="S94">
        <f t="shared" si="15"/>
        <v>0</v>
      </c>
    </row>
    <row r="95" spans="1:19" ht="21" customHeight="1" x14ac:dyDescent="0.25">
      <c r="A95" s="80"/>
      <c r="B95" s="103"/>
      <c r="C95" s="81"/>
      <c r="D95" s="103"/>
      <c r="E95" s="82"/>
      <c r="F95" s="104"/>
      <c r="G95" s="104"/>
      <c r="H95" s="94"/>
      <c r="I95" s="105"/>
      <c r="J95" s="106"/>
      <c r="K95" s="83" t="str">
        <f t="shared" si="12"/>
        <v/>
      </c>
      <c r="L95" s="83" t="str">
        <f t="shared" si="13"/>
        <v/>
      </c>
      <c r="M95" s="99"/>
      <c r="N95" s="105"/>
      <c r="O95" s="142"/>
      <c r="P95" s="108"/>
      <c r="Q95" s="112"/>
      <c r="R95" s="16">
        <f t="shared" si="14"/>
        <v>100</v>
      </c>
      <c r="S95">
        <f t="shared" si="15"/>
        <v>0</v>
      </c>
    </row>
    <row r="96" spans="1:19" ht="21" customHeight="1" x14ac:dyDescent="0.25">
      <c r="A96" s="80"/>
      <c r="B96" s="103"/>
      <c r="C96" s="81"/>
      <c r="D96" s="103"/>
      <c r="E96" s="82"/>
      <c r="F96" s="104"/>
      <c r="G96" s="104"/>
      <c r="H96" s="94"/>
      <c r="I96" s="105"/>
      <c r="J96" s="106"/>
      <c r="K96" s="83" t="str">
        <f t="shared" si="12"/>
        <v/>
      </c>
      <c r="L96" s="83" t="str">
        <f t="shared" si="13"/>
        <v/>
      </c>
      <c r="M96" s="99"/>
      <c r="N96" s="105"/>
      <c r="O96" s="142"/>
      <c r="P96" s="108"/>
      <c r="Q96" s="112"/>
      <c r="R96" s="16">
        <f t="shared" si="14"/>
        <v>100</v>
      </c>
      <c r="S96">
        <f t="shared" si="15"/>
        <v>0</v>
      </c>
    </row>
    <row r="97" spans="1:19" ht="21" customHeight="1" x14ac:dyDescent="0.25">
      <c r="A97" s="80"/>
      <c r="B97" s="103"/>
      <c r="C97" s="81"/>
      <c r="D97" s="103"/>
      <c r="E97" s="82"/>
      <c r="F97" s="104"/>
      <c r="G97" s="104"/>
      <c r="H97" s="94"/>
      <c r="I97" s="105"/>
      <c r="J97" s="106"/>
      <c r="K97" s="83" t="str">
        <f t="shared" si="12"/>
        <v/>
      </c>
      <c r="L97" s="83" t="str">
        <f t="shared" si="13"/>
        <v/>
      </c>
      <c r="M97" s="99"/>
      <c r="N97" s="105"/>
      <c r="O97" s="142"/>
      <c r="P97" s="108"/>
      <c r="Q97" s="112"/>
      <c r="R97" s="16">
        <f t="shared" si="14"/>
        <v>100</v>
      </c>
      <c r="S97">
        <f t="shared" si="15"/>
        <v>0</v>
      </c>
    </row>
    <row r="98" spans="1:19" ht="21" customHeight="1" x14ac:dyDescent="0.25">
      <c r="A98" s="80"/>
      <c r="B98" s="103"/>
      <c r="C98" s="81"/>
      <c r="D98" s="103"/>
      <c r="E98" s="82"/>
      <c r="F98" s="104"/>
      <c r="G98" s="104"/>
      <c r="H98" s="94"/>
      <c r="I98" s="105"/>
      <c r="J98" s="106"/>
      <c r="K98" s="83" t="str">
        <f t="shared" si="12"/>
        <v/>
      </c>
      <c r="L98" s="83" t="str">
        <f t="shared" si="13"/>
        <v/>
      </c>
      <c r="M98" s="99"/>
      <c r="N98" s="105"/>
      <c r="O98" s="142"/>
      <c r="P98" s="108"/>
      <c r="Q98" s="112"/>
      <c r="R98" s="16">
        <f t="shared" si="14"/>
        <v>100</v>
      </c>
      <c r="S98">
        <f t="shared" si="15"/>
        <v>0</v>
      </c>
    </row>
    <row r="99" spans="1:19" ht="21" customHeight="1" x14ac:dyDescent="0.25">
      <c r="A99" s="80"/>
      <c r="B99" s="103"/>
      <c r="C99" s="81"/>
      <c r="D99" s="103"/>
      <c r="E99" s="82"/>
      <c r="F99" s="104"/>
      <c r="G99" s="104"/>
      <c r="H99" s="94"/>
      <c r="I99" s="105"/>
      <c r="J99" s="106"/>
      <c r="K99" s="83" t="str">
        <f t="shared" si="12"/>
        <v/>
      </c>
      <c r="L99" s="83" t="str">
        <f t="shared" si="13"/>
        <v/>
      </c>
      <c r="M99" s="99"/>
      <c r="N99" s="105"/>
      <c r="O99" s="142"/>
      <c r="P99" s="108"/>
      <c r="Q99" s="112"/>
      <c r="R99" s="16">
        <f t="shared" si="14"/>
        <v>100</v>
      </c>
      <c r="S99">
        <f t="shared" si="15"/>
        <v>0</v>
      </c>
    </row>
    <row r="100" spans="1:19" ht="21" customHeight="1" x14ac:dyDescent="0.25">
      <c r="A100" s="80"/>
      <c r="B100" s="103"/>
      <c r="C100" s="81"/>
      <c r="D100" s="103"/>
      <c r="E100" s="82"/>
      <c r="F100" s="104"/>
      <c r="G100" s="104"/>
      <c r="H100" s="94"/>
      <c r="I100" s="105"/>
      <c r="J100" s="106"/>
      <c r="K100" s="83" t="str">
        <f t="shared" si="12"/>
        <v/>
      </c>
      <c r="L100" s="83" t="str">
        <f t="shared" si="13"/>
        <v/>
      </c>
      <c r="M100" s="99"/>
      <c r="N100" s="105"/>
      <c r="O100" s="142"/>
      <c r="P100" s="108"/>
      <c r="Q100" s="112"/>
      <c r="R100" s="16">
        <f t="shared" si="14"/>
        <v>100</v>
      </c>
      <c r="S100">
        <f t="shared" si="15"/>
        <v>0</v>
      </c>
    </row>
    <row r="101" spans="1:19" ht="21" customHeight="1" x14ac:dyDescent="0.25">
      <c r="A101" s="80"/>
      <c r="B101" s="103"/>
      <c r="C101" s="81"/>
      <c r="D101" s="103"/>
      <c r="E101" s="82"/>
      <c r="F101" s="104"/>
      <c r="G101" s="104"/>
      <c r="H101" s="94"/>
      <c r="I101" s="105"/>
      <c r="J101" s="106"/>
      <c r="K101" s="83" t="str">
        <f t="shared" si="12"/>
        <v/>
      </c>
      <c r="L101" s="83" t="str">
        <f t="shared" si="13"/>
        <v/>
      </c>
      <c r="M101" s="99"/>
      <c r="N101" s="105"/>
      <c r="O101" s="142"/>
      <c r="P101" s="108"/>
      <c r="Q101" s="112"/>
      <c r="R101" s="16">
        <f t="shared" si="14"/>
        <v>100</v>
      </c>
      <c r="S101">
        <f t="shared" si="15"/>
        <v>0</v>
      </c>
    </row>
    <row r="102" spans="1:19" ht="21" customHeight="1" x14ac:dyDescent="0.25">
      <c r="A102" s="80"/>
      <c r="B102" s="103"/>
      <c r="C102" s="81"/>
      <c r="D102" s="103"/>
      <c r="E102" s="82"/>
      <c r="F102" s="104"/>
      <c r="G102" s="104"/>
      <c r="H102" s="94"/>
      <c r="I102" s="105"/>
      <c r="J102" s="106"/>
      <c r="K102" s="83" t="str">
        <f t="shared" si="12"/>
        <v/>
      </c>
      <c r="L102" s="83" t="str">
        <f t="shared" si="13"/>
        <v/>
      </c>
      <c r="M102" s="99"/>
      <c r="N102" s="105"/>
      <c r="O102" s="142"/>
      <c r="P102" s="108"/>
      <c r="Q102" s="112"/>
      <c r="R102" s="16">
        <f t="shared" si="14"/>
        <v>100</v>
      </c>
      <c r="S102">
        <f t="shared" si="15"/>
        <v>0</v>
      </c>
    </row>
    <row r="103" spans="1:19" ht="21" customHeight="1" x14ac:dyDescent="0.25">
      <c r="A103" s="80"/>
      <c r="B103" s="103"/>
      <c r="C103" s="81"/>
      <c r="D103" s="103"/>
      <c r="E103" s="82"/>
      <c r="F103" s="104"/>
      <c r="G103" s="104"/>
      <c r="H103" s="94"/>
      <c r="I103" s="105"/>
      <c r="J103" s="106"/>
      <c r="K103" s="83" t="str">
        <f t="shared" si="12"/>
        <v/>
      </c>
      <c r="L103" s="83" t="str">
        <f t="shared" si="13"/>
        <v/>
      </c>
      <c r="M103" s="99"/>
      <c r="N103" s="105"/>
      <c r="O103" s="142"/>
      <c r="P103" s="108"/>
      <c r="Q103" s="112"/>
      <c r="R103" s="16">
        <f t="shared" si="14"/>
        <v>100</v>
      </c>
      <c r="S103">
        <f t="shared" si="15"/>
        <v>0</v>
      </c>
    </row>
    <row r="104" spans="1:19" ht="21" customHeight="1" x14ac:dyDescent="0.25">
      <c r="A104" s="80"/>
      <c r="B104" s="103"/>
      <c r="C104" s="81"/>
      <c r="D104" s="103"/>
      <c r="E104" s="82"/>
      <c r="F104" s="104"/>
      <c r="G104" s="104"/>
      <c r="H104" s="94"/>
      <c r="I104" s="105"/>
      <c r="J104" s="106"/>
      <c r="K104" s="83" t="str">
        <f t="shared" si="12"/>
        <v/>
      </c>
      <c r="L104" s="83" t="str">
        <f t="shared" si="13"/>
        <v/>
      </c>
      <c r="M104" s="99"/>
      <c r="N104" s="105"/>
      <c r="O104" s="142"/>
      <c r="P104" s="108"/>
      <c r="Q104" s="112"/>
      <c r="R104" s="16">
        <f t="shared" si="14"/>
        <v>100</v>
      </c>
      <c r="S104">
        <f t="shared" si="15"/>
        <v>0</v>
      </c>
    </row>
    <row r="105" spans="1:19" ht="21" customHeight="1" x14ac:dyDescent="0.25">
      <c r="A105" s="80"/>
      <c r="B105" s="103"/>
      <c r="C105" s="81"/>
      <c r="D105" s="103"/>
      <c r="E105" s="82"/>
      <c r="F105" s="104"/>
      <c r="G105" s="104"/>
      <c r="H105" s="94"/>
      <c r="I105" s="105"/>
      <c r="J105" s="106"/>
      <c r="K105" s="83" t="str">
        <f t="shared" si="12"/>
        <v/>
      </c>
      <c r="L105" s="83" t="str">
        <f t="shared" si="13"/>
        <v/>
      </c>
      <c r="M105" s="99"/>
      <c r="N105" s="105"/>
      <c r="O105" s="142"/>
      <c r="P105" s="108"/>
      <c r="Q105" s="112"/>
      <c r="R105" s="16">
        <f t="shared" si="14"/>
        <v>100</v>
      </c>
      <c r="S105">
        <f t="shared" si="15"/>
        <v>0</v>
      </c>
    </row>
    <row r="106" spans="1:19" ht="21" customHeight="1" x14ac:dyDescent="0.25">
      <c r="A106" s="80"/>
      <c r="B106" s="103"/>
      <c r="C106" s="81"/>
      <c r="D106" s="103"/>
      <c r="E106" s="82"/>
      <c r="F106" s="104"/>
      <c r="G106" s="104"/>
      <c r="H106" s="94"/>
      <c r="I106" s="105"/>
      <c r="J106" s="106"/>
      <c r="K106" s="83" t="str">
        <f t="shared" si="12"/>
        <v/>
      </c>
      <c r="L106" s="83" t="str">
        <f t="shared" si="13"/>
        <v/>
      </c>
      <c r="M106" s="99"/>
      <c r="N106" s="105"/>
      <c r="O106" s="142"/>
      <c r="P106" s="108"/>
      <c r="Q106" s="112"/>
      <c r="R106" s="16">
        <f t="shared" si="14"/>
        <v>100</v>
      </c>
      <c r="S106">
        <f t="shared" si="15"/>
        <v>0</v>
      </c>
    </row>
    <row r="107" spans="1:19" ht="21" customHeight="1" x14ac:dyDescent="0.25">
      <c r="A107" s="80"/>
      <c r="B107" s="103"/>
      <c r="C107" s="81"/>
      <c r="D107" s="103"/>
      <c r="E107" s="82"/>
      <c r="F107" s="104"/>
      <c r="G107" s="104"/>
      <c r="H107" s="94"/>
      <c r="I107" s="105"/>
      <c r="J107" s="106"/>
      <c r="K107" s="83" t="str">
        <f t="shared" si="12"/>
        <v/>
      </c>
      <c r="L107" s="83" t="str">
        <f t="shared" si="13"/>
        <v/>
      </c>
      <c r="M107" s="99"/>
      <c r="N107" s="105"/>
      <c r="O107" s="142"/>
      <c r="P107" s="108"/>
      <c r="Q107" s="112"/>
      <c r="R107" s="16">
        <f t="shared" si="14"/>
        <v>100</v>
      </c>
      <c r="S107">
        <f t="shared" si="15"/>
        <v>0</v>
      </c>
    </row>
    <row r="108" spans="1:19" ht="21" customHeight="1" x14ac:dyDescent="0.25">
      <c r="A108" s="80"/>
      <c r="B108" s="103"/>
      <c r="C108" s="81"/>
      <c r="D108" s="103"/>
      <c r="E108" s="82"/>
      <c r="F108" s="104"/>
      <c r="G108" s="104"/>
      <c r="H108" s="94"/>
      <c r="I108" s="105"/>
      <c r="J108" s="106"/>
      <c r="K108" s="83" t="str">
        <f t="shared" si="12"/>
        <v/>
      </c>
      <c r="L108" s="83" t="str">
        <f t="shared" si="13"/>
        <v/>
      </c>
      <c r="M108" s="99"/>
      <c r="N108" s="105"/>
      <c r="O108" s="142"/>
      <c r="P108" s="108"/>
      <c r="Q108" s="112"/>
      <c r="R108" s="16">
        <f t="shared" si="14"/>
        <v>100</v>
      </c>
      <c r="S108">
        <f t="shared" si="15"/>
        <v>0</v>
      </c>
    </row>
    <row r="109" spans="1:19" ht="21" customHeight="1" x14ac:dyDescent="0.25">
      <c r="A109" s="80"/>
      <c r="B109" s="103"/>
      <c r="C109" s="81"/>
      <c r="D109" s="103"/>
      <c r="E109" s="82"/>
      <c r="F109" s="104"/>
      <c r="G109" s="104"/>
      <c r="H109" s="94"/>
      <c r="I109" s="105"/>
      <c r="J109" s="106"/>
      <c r="K109" s="83" t="str">
        <f t="shared" si="12"/>
        <v/>
      </c>
      <c r="L109" s="83" t="str">
        <f t="shared" si="13"/>
        <v/>
      </c>
      <c r="M109" s="99"/>
      <c r="N109" s="105"/>
      <c r="O109" s="142"/>
      <c r="P109" s="108"/>
      <c r="Q109" s="112"/>
      <c r="R109" s="16">
        <f t="shared" si="14"/>
        <v>100</v>
      </c>
      <c r="S109">
        <f t="shared" si="15"/>
        <v>0</v>
      </c>
    </row>
    <row r="110" spans="1:19" ht="21" customHeight="1" x14ac:dyDescent="0.25">
      <c r="A110" s="80"/>
      <c r="B110" s="103"/>
      <c r="C110" s="81"/>
      <c r="D110" s="103"/>
      <c r="E110" s="82"/>
      <c r="F110" s="104"/>
      <c r="G110" s="104"/>
      <c r="H110" s="94"/>
      <c r="I110" s="105"/>
      <c r="J110" s="106"/>
      <c r="K110" s="83" t="str">
        <f t="shared" si="12"/>
        <v/>
      </c>
      <c r="L110" s="83" t="str">
        <f t="shared" si="13"/>
        <v/>
      </c>
      <c r="M110" s="99"/>
      <c r="N110" s="105"/>
      <c r="O110" s="142"/>
      <c r="P110" s="108"/>
      <c r="Q110" s="112"/>
      <c r="R110" s="16">
        <f t="shared" si="14"/>
        <v>100</v>
      </c>
      <c r="S110">
        <f t="shared" si="15"/>
        <v>0</v>
      </c>
    </row>
    <row r="111" spans="1:19" ht="21" customHeight="1" x14ac:dyDescent="0.25">
      <c r="A111" s="80"/>
      <c r="B111" s="103"/>
      <c r="C111" s="81"/>
      <c r="D111" s="103"/>
      <c r="E111" s="82"/>
      <c r="F111" s="104"/>
      <c r="G111" s="104"/>
      <c r="H111" s="94"/>
      <c r="I111" s="105"/>
      <c r="J111" s="106"/>
      <c r="K111" s="83" t="str">
        <f t="shared" si="12"/>
        <v/>
      </c>
      <c r="L111" s="83" t="str">
        <f t="shared" si="13"/>
        <v/>
      </c>
      <c r="M111" s="99"/>
      <c r="N111" s="105"/>
      <c r="O111" s="142"/>
      <c r="P111" s="108"/>
      <c r="Q111" s="112"/>
      <c r="R111" s="16">
        <f t="shared" si="14"/>
        <v>100</v>
      </c>
      <c r="S111">
        <f t="shared" si="15"/>
        <v>0</v>
      </c>
    </row>
    <row r="112" spans="1:19" ht="21" customHeight="1" x14ac:dyDescent="0.25">
      <c r="A112" s="80"/>
      <c r="B112" s="103"/>
      <c r="C112" s="81"/>
      <c r="D112" s="103"/>
      <c r="E112" s="82"/>
      <c r="F112" s="104"/>
      <c r="G112" s="104"/>
      <c r="H112" s="94"/>
      <c r="I112" s="105"/>
      <c r="J112" s="106"/>
      <c r="K112" s="83" t="str">
        <f t="shared" si="12"/>
        <v/>
      </c>
      <c r="L112" s="83" t="str">
        <f t="shared" si="13"/>
        <v/>
      </c>
      <c r="M112" s="99"/>
      <c r="N112" s="105"/>
      <c r="O112" s="142"/>
      <c r="P112" s="108"/>
      <c r="Q112" s="112"/>
      <c r="R112" s="16">
        <f t="shared" si="14"/>
        <v>100</v>
      </c>
      <c r="S112">
        <f t="shared" si="15"/>
        <v>0</v>
      </c>
    </row>
    <row r="113" spans="1:19" ht="21" customHeight="1" x14ac:dyDescent="0.25">
      <c r="A113" s="80"/>
      <c r="B113" s="103"/>
      <c r="C113" s="81"/>
      <c r="D113" s="103"/>
      <c r="E113" s="82"/>
      <c r="F113" s="104"/>
      <c r="G113" s="104"/>
      <c r="H113" s="94"/>
      <c r="I113" s="105"/>
      <c r="J113" s="106"/>
      <c r="K113" s="83" t="str">
        <f t="shared" si="12"/>
        <v/>
      </c>
      <c r="L113" s="83" t="str">
        <f t="shared" si="13"/>
        <v/>
      </c>
      <c r="M113" s="99"/>
      <c r="N113" s="105"/>
      <c r="O113" s="142"/>
      <c r="P113" s="108"/>
      <c r="Q113" s="112"/>
      <c r="R113" s="16">
        <f t="shared" si="14"/>
        <v>100</v>
      </c>
      <c r="S113">
        <f t="shared" si="15"/>
        <v>0</v>
      </c>
    </row>
    <row r="114" spans="1:19" ht="21" customHeight="1" x14ac:dyDescent="0.25">
      <c r="A114" s="80"/>
      <c r="B114" s="103"/>
      <c r="C114" s="81"/>
      <c r="D114" s="103"/>
      <c r="E114" s="82"/>
      <c r="F114" s="104"/>
      <c r="G114" s="104"/>
      <c r="H114" s="94"/>
      <c r="I114" s="105"/>
      <c r="J114" s="106"/>
      <c r="K114" s="83" t="str">
        <f t="shared" si="12"/>
        <v/>
      </c>
      <c r="L114" s="83" t="str">
        <f t="shared" si="13"/>
        <v/>
      </c>
      <c r="M114" s="99"/>
      <c r="N114" s="105"/>
      <c r="O114" s="142"/>
      <c r="P114" s="108"/>
      <c r="Q114" s="112"/>
      <c r="R114" s="16">
        <f t="shared" si="14"/>
        <v>100</v>
      </c>
      <c r="S114">
        <f t="shared" si="15"/>
        <v>0</v>
      </c>
    </row>
    <row r="115" spans="1:19" ht="21" customHeight="1" x14ac:dyDescent="0.25">
      <c r="A115" s="80"/>
      <c r="B115" s="103"/>
      <c r="C115" s="81"/>
      <c r="D115" s="103"/>
      <c r="E115" s="82"/>
      <c r="F115" s="104"/>
      <c r="G115" s="104"/>
      <c r="H115" s="94"/>
      <c r="I115" s="105"/>
      <c r="J115" s="106"/>
      <c r="K115" s="83" t="str">
        <f t="shared" si="12"/>
        <v/>
      </c>
      <c r="L115" s="83" t="str">
        <f t="shared" si="13"/>
        <v/>
      </c>
      <c r="M115" s="99"/>
      <c r="N115" s="105"/>
      <c r="O115" s="142"/>
      <c r="P115" s="108"/>
      <c r="Q115" s="112"/>
      <c r="R115" s="16">
        <f t="shared" si="14"/>
        <v>100</v>
      </c>
      <c r="S115">
        <f t="shared" si="15"/>
        <v>0</v>
      </c>
    </row>
    <row r="116" spans="1:19" ht="21" customHeight="1" x14ac:dyDescent="0.25">
      <c r="A116" s="80"/>
      <c r="B116" s="103"/>
      <c r="C116" s="81"/>
      <c r="D116" s="103"/>
      <c r="E116" s="82"/>
      <c r="F116" s="104"/>
      <c r="G116" s="104"/>
      <c r="H116" s="94"/>
      <c r="I116" s="105"/>
      <c r="J116" s="106"/>
      <c r="K116" s="83" t="str">
        <f t="shared" si="12"/>
        <v/>
      </c>
      <c r="L116" s="83" t="str">
        <f t="shared" si="13"/>
        <v/>
      </c>
      <c r="M116" s="99"/>
      <c r="N116" s="105"/>
      <c r="O116" s="142"/>
      <c r="P116" s="108"/>
      <c r="Q116" s="112"/>
      <c r="R116" s="16">
        <f t="shared" si="14"/>
        <v>100</v>
      </c>
      <c r="S116">
        <f t="shared" si="15"/>
        <v>0</v>
      </c>
    </row>
    <row r="117" spans="1:19" ht="21" customHeight="1" x14ac:dyDescent="0.25">
      <c r="A117" s="80"/>
      <c r="B117" s="103"/>
      <c r="C117" s="81"/>
      <c r="D117" s="103"/>
      <c r="E117" s="82"/>
      <c r="F117" s="104"/>
      <c r="G117" s="104"/>
      <c r="H117" s="94"/>
      <c r="I117" s="105"/>
      <c r="J117" s="106"/>
      <c r="K117" s="83" t="str">
        <f t="shared" si="12"/>
        <v/>
      </c>
      <c r="L117" s="83" t="str">
        <f t="shared" si="13"/>
        <v/>
      </c>
      <c r="M117" s="99"/>
      <c r="N117" s="105"/>
      <c r="O117" s="142"/>
      <c r="P117" s="108"/>
      <c r="Q117" s="112"/>
      <c r="R117" s="16">
        <f t="shared" si="14"/>
        <v>100</v>
      </c>
      <c r="S117">
        <f t="shared" si="15"/>
        <v>0</v>
      </c>
    </row>
    <row r="118" spans="1:19" ht="21" customHeight="1" x14ac:dyDescent="0.25">
      <c r="A118" s="80"/>
      <c r="B118" s="103"/>
      <c r="C118" s="81"/>
      <c r="D118" s="103"/>
      <c r="E118" s="82"/>
      <c r="F118" s="104"/>
      <c r="G118" s="104"/>
      <c r="H118" s="94"/>
      <c r="I118" s="105"/>
      <c r="J118" s="106"/>
      <c r="K118" s="83" t="str">
        <f t="shared" si="12"/>
        <v/>
      </c>
      <c r="L118" s="83" t="str">
        <f t="shared" si="13"/>
        <v/>
      </c>
      <c r="M118" s="99"/>
      <c r="N118" s="105"/>
      <c r="O118" s="142"/>
      <c r="P118" s="108"/>
      <c r="Q118" s="112"/>
      <c r="R118" s="16">
        <f t="shared" si="14"/>
        <v>100</v>
      </c>
      <c r="S118">
        <f t="shared" si="15"/>
        <v>0</v>
      </c>
    </row>
    <row r="119" spans="1:19" ht="21" customHeight="1" x14ac:dyDescent="0.25">
      <c r="A119" s="80"/>
      <c r="B119" s="103"/>
      <c r="C119" s="81"/>
      <c r="D119" s="103"/>
      <c r="E119" s="82"/>
      <c r="F119" s="104"/>
      <c r="G119" s="104"/>
      <c r="H119" s="94"/>
      <c r="I119" s="105"/>
      <c r="J119" s="106"/>
      <c r="K119" s="83" t="str">
        <f t="shared" si="12"/>
        <v/>
      </c>
      <c r="L119" s="83" t="str">
        <f t="shared" si="13"/>
        <v/>
      </c>
      <c r="M119" s="99"/>
      <c r="N119" s="105"/>
      <c r="O119" s="142"/>
      <c r="P119" s="108"/>
      <c r="Q119" s="112"/>
      <c r="R119" s="16">
        <f t="shared" si="14"/>
        <v>100</v>
      </c>
      <c r="S119">
        <f t="shared" si="15"/>
        <v>0</v>
      </c>
    </row>
    <row r="120" spans="1:19" ht="21" customHeight="1" x14ac:dyDescent="0.25">
      <c r="A120" s="80"/>
      <c r="B120" s="103"/>
      <c r="C120" s="81"/>
      <c r="D120" s="103"/>
      <c r="E120" s="82"/>
      <c r="F120" s="104"/>
      <c r="G120" s="104"/>
      <c r="H120" s="94"/>
      <c r="I120" s="105"/>
      <c r="J120" s="106"/>
      <c r="K120" s="83" t="str">
        <f t="shared" si="12"/>
        <v/>
      </c>
      <c r="L120" s="83" t="str">
        <f t="shared" si="13"/>
        <v/>
      </c>
      <c r="M120" s="99"/>
      <c r="N120" s="105"/>
      <c r="O120" s="142"/>
      <c r="P120" s="108"/>
      <c r="Q120" s="112"/>
      <c r="R120" s="16">
        <f t="shared" si="14"/>
        <v>100</v>
      </c>
      <c r="S120">
        <f t="shared" si="15"/>
        <v>0</v>
      </c>
    </row>
    <row r="121" spans="1:19" ht="21" customHeight="1" x14ac:dyDescent="0.25">
      <c r="A121" s="80"/>
      <c r="B121" s="103"/>
      <c r="C121" s="81"/>
      <c r="D121" s="103"/>
      <c r="E121" s="82"/>
      <c r="F121" s="104"/>
      <c r="G121" s="104"/>
      <c r="H121" s="94"/>
      <c r="I121" s="105"/>
      <c r="J121" s="106"/>
      <c r="K121" s="83" t="str">
        <f t="shared" si="12"/>
        <v/>
      </c>
      <c r="L121" s="83" t="str">
        <f t="shared" si="13"/>
        <v/>
      </c>
      <c r="M121" s="99"/>
      <c r="N121" s="105"/>
      <c r="O121" s="142"/>
      <c r="P121" s="108"/>
      <c r="Q121" s="112"/>
      <c r="R121" s="16">
        <f t="shared" si="14"/>
        <v>100</v>
      </c>
      <c r="S121">
        <f t="shared" si="15"/>
        <v>0</v>
      </c>
    </row>
    <row r="122" spans="1:19" ht="21" customHeight="1" x14ac:dyDescent="0.25">
      <c r="A122" s="80"/>
      <c r="B122" s="103"/>
      <c r="C122" s="81"/>
      <c r="D122" s="103"/>
      <c r="E122" s="82"/>
      <c r="F122" s="104"/>
      <c r="G122" s="104"/>
      <c r="H122" s="94"/>
      <c r="I122" s="105"/>
      <c r="J122" s="106"/>
      <c r="K122" s="83" t="str">
        <f t="shared" si="12"/>
        <v/>
      </c>
      <c r="L122" s="83" t="str">
        <f t="shared" si="13"/>
        <v/>
      </c>
      <c r="M122" s="99"/>
      <c r="N122" s="105"/>
      <c r="O122" s="142"/>
      <c r="P122" s="108"/>
      <c r="Q122" s="112"/>
      <c r="R122" s="16">
        <f t="shared" si="14"/>
        <v>100</v>
      </c>
      <c r="S122">
        <f t="shared" si="15"/>
        <v>0</v>
      </c>
    </row>
    <row r="123" spans="1:19" ht="21" customHeight="1" x14ac:dyDescent="0.25">
      <c r="A123" s="80"/>
      <c r="B123" s="103"/>
      <c r="C123" s="81"/>
      <c r="D123" s="103"/>
      <c r="E123" s="82"/>
      <c r="F123" s="104"/>
      <c r="G123" s="104"/>
      <c r="H123" s="94"/>
      <c r="I123" s="105"/>
      <c r="J123" s="106"/>
      <c r="K123" s="83" t="str">
        <f t="shared" si="12"/>
        <v/>
      </c>
      <c r="L123" s="83" t="str">
        <f t="shared" si="13"/>
        <v/>
      </c>
      <c r="M123" s="99"/>
      <c r="N123" s="105"/>
      <c r="O123" s="142"/>
      <c r="P123" s="108"/>
      <c r="Q123" s="112"/>
      <c r="R123" s="16">
        <f t="shared" si="14"/>
        <v>100</v>
      </c>
      <c r="S123">
        <f t="shared" si="15"/>
        <v>0</v>
      </c>
    </row>
    <row r="124" spans="1:19" ht="21" customHeight="1" thickBot="1" x14ac:dyDescent="0.3">
      <c r="A124" s="80"/>
      <c r="B124" s="103"/>
      <c r="C124" s="81"/>
      <c r="D124" s="103"/>
      <c r="E124" s="82"/>
      <c r="F124" s="136"/>
      <c r="G124" s="136"/>
      <c r="H124" s="94"/>
      <c r="I124" s="105"/>
      <c r="J124" s="106"/>
      <c r="K124" s="83" t="str">
        <f t="shared" si="12"/>
        <v/>
      </c>
      <c r="L124" s="83" t="str">
        <f t="shared" si="13"/>
        <v/>
      </c>
      <c r="M124" s="99"/>
      <c r="N124" s="105"/>
      <c r="O124" s="142"/>
      <c r="P124" s="108"/>
      <c r="Q124" s="113"/>
      <c r="R124" s="16">
        <f t="shared" si="14"/>
        <v>100</v>
      </c>
      <c r="S124">
        <f t="shared" si="15"/>
        <v>0</v>
      </c>
    </row>
    <row r="125" spans="1:19" ht="21" customHeight="1" thickBot="1" x14ac:dyDescent="0.3">
      <c r="A125" s="107" t="s">
        <v>81</v>
      </c>
      <c r="B125" s="88" t="s">
        <v>60</v>
      </c>
      <c r="C125" s="132"/>
      <c r="D125" s="89"/>
      <c r="E125" s="133"/>
      <c r="F125" s="88" t="s">
        <v>58</v>
      </c>
      <c r="G125" s="137"/>
      <c r="H125" s="97">
        <f>SUM(H82:H124)</f>
        <v>0</v>
      </c>
      <c r="I125" s="90">
        <f>SUM(I82:I124)</f>
        <v>0</v>
      </c>
      <c r="J125" s="90"/>
      <c r="K125" s="90">
        <f t="shared" ref="K125:Q125" si="16">SUM(K82:K124)</f>
        <v>0</v>
      </c>
      <c r="L125" s="90">
        <f t="shared" si="16"/>
        <v>0</v>
      </c>
      <c r="M125" s="90">
        <f t="shared" si="16"/>
        <v>0</v>
      </c>
      <c r="N125" s="90">
        <f t="shared" si="16"/>
        <v>0</v>
      </c>
      <c r="O125" s="84"/>
      <c r="P125" s="100">
        <f t="shared" si="16"/>
        <v>0</v>
      </c>
      <c r="Q125" s="87">
        <f t="shared" si="16"/>
        <v>0</v>
      </c>
      <c r="R125" s="61"/>
      <c r="S125" s="61"/>
    </row>
    <row r="126" spans="1:19" ht="21" customHeight="1" thickBot="1" x14ac:dyDescent="0.3">
      <c r="A126" s="107" t="s">
        <v>81</v>
      </c>
      <c r="B126" s="88" t="s">
        <v>61</v>
      </c>
      <c r="C126" s="128"/>
      <c r="D126" s="89"/>
      <c r="E126" s="133"/>
      <c r="F126" s="88" t="s">
        <v>59</v>
      </c>
      <c r="G126" s="121"/>
      <c r="H126" s="96">
        <f>H125</f>
        <v>0</v>
      </c>
      <c r="I126" s="86">
        <f>I125</f>
        <v>0</v>
      </c>
      <c r="J126" s="86"/>
      <c r="K126" s="85">
        <f t="shared" ref="K126:Q126" si="17">K125</f>
        <v>0</v>
      </c>
      <c r="L126" s="85">
        <f t="shared" si="17"/>
        <v>0</v>
      </c>
      <c r="M126" s="86">
        <f t="shared" si="17"/>
        <v>0</v>
      </c>
      <c r="N126" s="86">
        <f t="shared" si="17"/>
        <v>0</v>
      </c>
      <c r="O126" s="86"/>
      <c r="P126" s="100">
        <f t="shared" si="17"/>
        <v>0</v>
      </c>
      <c r="Q126" s="87">
        <f t="shared" si="17"/>
        <v>0</v>
      </c>
      <c r="R126" s="61"/>
      <c r="S126" s="61"/>
    </row>
  </sheetData>
  <sheetProtection algorithmName="SHA-512" hashValue="NhP8XMnLC0wBYEIO2WzDMn7/Kk/npMSowkEMk8yb7GE2CtJke2Z36Erbrir1LMtY6xEls6UWR1hLe3MnceQPrw==" saltValue="P4RP6S7twPldIMkGfUi6JA==" spinCount="100000" sheet="1" formatCells="0" formatColumns="0" formatRows="0" insertColumns="0" insertRows="0" deleteColumns="0" deleteRows="0" selectLockedCells="1"/>
  <mergeCells count="8">
    <mergeCell ref="F7:G7"/>
    <mergeCell ref="J1:Q2"/>
    <mergeCell ref="A3:B3"/>
    <mergeCell ref="A5:B5"/>
    <mergeCell ref="C5:G5"/>
    <mergeCell ref="C3:E3"/>
    <mergeCell ref="F3:G3"/>
    <mergeCell ref="L5:M5"/>
  </mergeCells>
  <conditionalFormatting sqref="Q83:Q124 Q39:Q80 Q10:Q36">
    <cfRule type="expression" dxfId="1" priority="50">
      <formula>$Q10&lt;$P10</formula>
    </cfRule>
  </conditionalFormatting>
  <conditionalFormatting sqref="Q83:Q124 Q39:Q80 Q10:Q36">
    <cfRule type="expression" dxfId="0" priority="49">
      <formula>$Q10&gt;$P10</formula>
    </cfRule>
  </conditionalFormatting>
  <dataValidations xWindow="1113" yWindow="547" count="1">
    <dataValidation type="decimal" errorStyle="information" operator="lessThanOrEqual" allowBlank="1" showInputMessage="1" showErrorMessage="1" errorTitle="Achtung" error="Keine Zuwendung &gt; Nettobetrag" sqref="Q83:Q124 Q10:Q36 Q39:Q80">
      <formula1>$P10</formula1>
    </dataValidation>
  </dataValidations>
  <pageMargins left="0.27559055118110237" right="0.15748031496062992" top="0.23622047244094491" bottom="0.23622047244094491" header="0.31496062992125984" footer="0.31496062992125984"/>
  <pageSetup paperSize="8" scale="68" fitToHeight="0" orientation="landscape" cellComments="asDisplayed" errors="blank" r:id="rId1"/>
  <headerFooter alignWithMargins="0"/>
  <rowBreaks count="3" manualBreakCount="3">
    <brk id="37" max="15" man="1"/>
    <brk id="81" max="15" man="1"/>
    <brk id="125" max="14" man="1"/>
  </rowBreaks>
  <colBreaks count="4" manualBreakCount="4">
    <brk id="1" max="129" man="1"/>
    <brk id="6" max="129" man="1"/>
    <brk id="7" max="1048575" man="1"/>
    <brk id="8" max="129" man="1"/>
  </colBreaks>
  <legacyDrawing r:id="rId2"/>
  <extLst>
    <ext xmlns:x14="http://schemas.microsoft.com/office/spreadsheetml/2009/9/main" uri="{CCE6A557-97BC-4b89-ADB6-D9C93CAAB3DF}">
      <x14:dataValidations xmlns:xm="http://schemas.microsoft.com/office/excel/2006/main" xWindow="1113" yWindow="547" count="1">
        <x14:dataValidation type="list" allowBlank="1" showInputMessage="1" showErrorMessage="1" promptTitle="Kostengruppe" prompt="Pflichtangabe_x000a_bitte auswählen">
          <x14:formula1>
            <xm:f>'Zusammenstellung Kostengruppe'!$B$9:$B$14</xm:f>
          </x14:formula1>
          <xm:sqref>O10:O124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Layout" zoomScaleNormal="100" zoomScaleSheetLayoutView="100" workbookViewId="0">
      <selection activeCell="B9" sqref="B9"/>
    </sheetView>
  </sheetViews>
  <sheetFormatPr baseColWidth="10" defaultColWidth="11.42578125" defaultRowHeight="12.75" x14ac:dyDescent="0.2"/>
  <cols>
    <col min="1" max="1" width="6.42578125" style="144" customWidth="1"/>
    <col min="2" max="2" width="37.7109375" style="144" customWidth="1"/>
    <col min="3" max="3" width="22.28515625" style="144" customWidth="1"/>
    <col min="4" max="4" width="25.28515625" style="144" customWidth="1"/>
    <col min="5" max="6" width="21" style="144" customWidth="1"/>
    <col min="7" max="7" width="12.85546875" style="144" customWidth="1"/>
    <col min="8" max="8" width="3" style="144" hidden="1" customWidth="1"/>
    <col min="9" max="9" width="1" style="144" customWidth="1"/>
    <col min="10" max="16384" width="11.42578125" style="144"/>
  </cols>
  <sheetData>
    <row r="1" spans="1:9" ht="6" customHeight="1" x14ac:dyDescent="0.2"/>
    <row r="2" spans="1:9" x14ac:dyDescent="0.2">
      <c r="A2" s="187" t="s">
        <v>122</v>
      </c>
      <c r="B2" s="186"/>
      <c r="C2" s="186"/>
      <c r="D2" s="186"/>
      <c r="E2" s="186"/>
      <c r="F2" s="186"/>
    </row>
    <row r="3" spans="1:9" x14ac:dyDescent="0.2">
      <c r="A3" s="185" t="s">
        <v>121</v>
      </c>
      <c r="B3" s="184"/>
      <c r="C3" s="184"/>
      <c r="D3" s="182"/>
      <c r="E3" s="183" t="s">
        <v>120</v>
      </c>
      <c r="F3" s="182"/>
    </row>
    <row r="4" spans="1:9" ht="18.75" customHeight="1" x14ac:dyDescent="0.2">
      <c r="A4" s="214" t="str">
        <f>IF([1]Rechnungsblatt!C3="","",[1]Rechnungsblatt!C3)</f>
        <v/>
      </c>
      <c r="B4" s="215"/>
      <c r="C4" s="216"/>
      <c r="D4" s="217"/>
      <c r="E4" s="209" t="str">
        <f>IF([1]Rechnungsblatt!P7="","",[1]Rechnungsblatt!P7)</f>
        <v/>
      </c>
      <c r="F4" s="210"/>
    </row>
    <row r="5" spans="1:9" ht="18" x14ac:dyDescent="0.25">
      <c r="A5" s="181" t="s">
        <v>119</v>
      </c>
      <c r="E5" s="179"/>
      <c r="F5" s="179"/>
    </row>
    <row r="6" spans="1:9" ht="4.9000000000000004" customHeight="1" thickBot="1" x14ac:dyDescent="0.3">
      <c r="A6" s="180"/>
      <c r="E6" s="179"/>
      <c r="F6" s="178"/>
    </row>
    <row r="7" spans="1:9" ht="72" x14ac:dyDescent="0.2">
      <c r="A7" s="211" t="s">
        <v>118</v>
      </c>
      <c r="B7" s="212"/>
      <c r="C7" s="177" t="s">
        <v>117</v>
      </c>
      <c r="D7" s="176" t="s">
        <v>116</v>
      </c>
      <c r="E7" s="176" t="s">
        <v>115</v>
      </c>
      <c r="F7" s="175" t="s">
        <v>114</v>
      </c>
    </row>
    <row r="8" spans="1:9" x14ac:dyDescent="0.2">
      <c r="A8" s="174"/>
      <c r="B8" s="173"/>
      <c r="C8" s="172"/>
      <c r="D8" s="171"/>
      <c r="E8" s="170"/>
      <c r="F8" s="169"/>
    </row>
    <row r="9" spans="1:9" ht="14.1" customHeight="1" x14ac:dyDescent="0.2">
      <c r="A9" s="168">
        <v>100</v>
      </c>
      <c r="B9" s="167" t="s">
        <v>101</v>
      </c>
      <c r="C9" s="161"/>
      <c r="D9" s="160"/>
      <c r="E9" s="159">
        <f t="shared" ref="E9:F15" si="0">H9</f>
        <v>0</v>
      </c>
      <c r="F9" s="158">
        <f t="shared" si="0"/>
        <v>0</v>
      </c>
      <c r="H9" s="144">
        <f>SUMIF(Rechnungsblatt!O10:O216,B9,Rechnungsblatt!P10:P216)</f>
        <v>0</v>
      </c>
      <c r="I9" s="144">
        <f t="shared" ref="I9:I15" si="1">IF(E9&lt;C9-D9,E9,C9-D9)</f>
        <v>0</v>
      </c>
    </row>
    <row r="10" spans="1:9" ht="14.1" customHeight="1" x14ac:dyDescent="0.2">
      <c r="A10" s="168">
        <v>200</v>
      </c>
      <c r="B10" s="167" t="s">
        <v>113</v>
      </c>
      <c r="C10" s="161"/>
      <c r="D10" s="160"/>
      <c r="E10" s="159">
        <f t="shared" si="0"/>
        <v>0</v>
      </c>
      <c r="F10" s="158">
        <f t="shared" si="0"/>
        <v>0</v>
      </c>
      <c r="H10" s="144">
        <f>SUMIF(Rechnungsblatt!O10:O217,B10,Rechnungsblatt!P10:P217)</f>
        <v>0</v>
      </c>
      <c r="I10" s="144">
        <f t="shared" si="1"/>
        <v>0</v>
      </c>
    </row>
    <row r="11" spans="1:9" ht="14.1" customHeight="1" x14ac:dyDescent="0.2">
      <c r="A11" s="168" t="s">
        <v>112</v>
      </c>
      <c r="B11" s="167" t="s">
        <v>102</v>
      </c>
      <c r="C11" s="161"/>
      <c r="D11" s="160"/>
      <c r="E11" s="159">
        <f t="shared" ca="1" si="0"/>
        <v>0</v>
      </c>
      <c r="F11" s="158">
        <f t="shared" ca="1" si="0"/>
        <v>0</v>
      </c>
      <c r="H11" s="144">
        <f ca="1">SUMIF(Rechnungsblatt!O10:O2018,B11,Rechnungsblatt!P10:P218)</f>
        <v>0</v>
      </c>
      <c r="I11" s="144">
        <f t="shared" ca="1" si="1"/>
        <v>0</v>
      </c>
    </row>
    <row r="12" spans="1:9" ht="14.1" customHeight="1" x14ac:dyDescent="0.2">
      <c r="A12" s="168">
        <v>500</v>
      </c>
      <c r="B12" s="167" t="s">
        <v>103</v>
      </c>
      <c r="C12" s="161"/>
      <c r="D12" s="160"/>
      <c r="E12" s="159">
        <f t="shared" si="0"/>
        <v>0</v>
      </c>
      <c r="F12" s="158">
        <f t="shared" si="0"/>
        <v>0</v>
      </c>
      <c r="H12" s="144">
        <f>SUMIF(Rechnungsblatt!O10:O218,B12,Rechnungsblatt!P10:P219)</f>
        <v>0</v>
      </c>
      <c r="I12" s="144">
        <f t="shared" si="1"/>
        <v>0</v>
      </c>
    </row>
    <row r="13" spans="1:9" s="166" customFormat="1" ht="14.1" customHeight="1" x14ac:dyDescent="0.2">
      <c r="A13" s="168">
        <v>600</v>
      </c>
      <c r="B13" s="167" t="s">
        <v>104</v>
      </c>
      <c r="C13" s="161"/>
      <c r="D13" s="160"/>
      <c r="E13" s="159">
        <f t="shared" si="0"/>
        <v>0</v>
      </c>
      <c r="F13" s="158">
        <f t="shared" si="0"/>
        <v>0</v>
      </c>
      <c r="H13" s="144">
        <f>SUMIF(Rechnungsblatt!O10:O218,B13,Rechnungsblatt!P10:P220)</f>
        <v>0</v>
      </c>
      <c r="I13" s="144">
        <f t="shared" si="1"/>
        <v>0</v>
      </c>
    </row>
    <row r="14" spans="1:9" ht="14.1" customHeight="1" x14ac:dyDescent="0.2">
      <c r="A14" s="165">
        <v>700</v>
      </c>
      <c r="B14" s="164" t="s">
        <v>105</v>
      </c>
      <c r="C14" s="161"/>
      <c r="D14" s="160"/>
      <c r="E14" s="159">
        <f t="shared" si="0"/>
        <v>0</v>
      </c>
      <c r="F14" s="158">
        <f t="shared" si="0"/>
        <v>0</v>
      </c>
      <c r="H14" s="144">
        <f>SUMIF(Rechnungsblatt!O10:O218,B14,Rechnungsblatt!P10:P221)</f>
        <v>0</v>
      </c>
      <c r="I14" s="144">
        <f t="shared" si="1"/>
        <v>0</v>
      </c>
    </row>
    <row r="15" spans="1:9" ht="14.1" customHeight="1" thickBot="1" x14ac:dyDescent="0.25">
      <c r="A15" s="163" t="s">
        <v>111</v>
      </c>
      <c r="B15" s="162"/>
      <c r="C15" s="161"/>
      <c r="D15" s="160"/>
      <c r="E15" s="159">
        <f t="shared" ca="1" si="0"/>
        <v>0</v>
      </c>
      <c r="F15" s="158">
        <f t="shared" ca="1" si="0"/>
        <v>0</v>
      </c>
      <c r="H15" s="144">
        <f ca="1">SUMIF(Rechnungsblatt!B10:O222,B15,Rechnungsblatt!P10:P222)</f>
        <v>0</v>
      </c>
      <c r="I15" s="144">
        <f t="shared" ca="1" si="1"/>
        <v>0</v>
      </c>
    </row>
    <row r="16" spans="1:9" ht="14.25" customHeight="1" thickBot="1" x14ac:dyDescent="0.25">
      <c r="A16" s="157"/>
      <c r="B16" s="156" t="s">
        <v>110</v>
      </c>
      <c r="C16" s="155">
        <f>SUM(C9:C15)</f>
        <v>0</v>
      </c>
      <c r="D16" s="155">
        <f>SUM(D9:D15)</f>
        <v>0</v>
      </c>
      <c r="E16" s="155">
        <f ca="1">SUM(E9:E15)</f>
        <v>0</v>
      </c>
      <c r="F16" s="155">
        <f ca="1">SUM(F9:F15)</f>
        <v>0</v>
      </c>
    </row>
    <row r="17" spans="1:7" ht="14.25" customHeight="1" x14ac:dyDescent="0.2">
      <c r="F17" s="154"/>
    </row>
    <row r="19" spans="1:7" x14ac:dyDescent="0.2">
      <c r="A19" s="213" t="s">
        <v>109</v>
      </c>
      <c r="B19" s="213"/>
      <c r="C19" s="213"/>
      <c r="D19" s="213"/>
      <c r="E19" s="213"/>
      <c r="F19" s="213"/>
    </row>
    <row r="20" spans="1:7" x14ac:dyDescent="0.2">
      <c r="A20" s="213"/>
      <c r="B20" s="213"/>
      <c r="C20" s="213"/>
      <c r="D20" s="213"/>
      <c r="E20" s="213"/>
      <c r="F20" s="213"/>
    </row>
    <row r="21" spans="1:7" s="153" customFormat="1" ht="22.9" customHeight="1" x14ac:dyDescent="0.2">
      <c r="A21" s="213"/>
      <c r="B21" s="213"/>
      <c r="C21" s="213"/>
      <c r="D21" s="213"/>
      <c r="E21" s="213"/>
      <c r="F21" s="213"/>
      <c r="G21" s="151"/>
    </row>
    <row r="22" spans="1:7" ht="21.75" customHeight="1" x14ac:dyDescent="0.2">
      <c r="A22" s="207"/>
      <c r="B22" s="207"/>
      <c r="C22" s="152"/>
      <c r="D22" s="147"/>
      <c r="E22" s="147"/>
      <c r="F22" s="149"/>
      <c r="G22" s="151"/>
    </row>
    <row r="23" spans="1:7" ht="14.25" x14ac:dyDescent="0.2">
      <c r="A23" s="208"/>
      <c r="B23" s="208"/>
      <c r="C23" s="150"/>
      <c r="D23" s="149"/>
      <c r="E23" s="149"/>
      <c r="F23" s="149"/>
      <c r="G23" s="148"/>
    </row>
    <row r="24" spans="1:7" ht="15" x14ac:dyDescent="0.25">
      <c r="A24" s="146" t="s">
        <v>108</v>
      </c>
      <c r="B24" s="146"/>
      <c r="C24" s="146" t="s">
        <v>107</v>
      </c>
      <c r="D24" s="147"/>
      <c r="E24" s="146"/>
      <c r="F24" s="145"/>
    </row>
  </sheetData>
  <sheetProtection algorithmName="SHA-512" hashValue="LnZ0mjOsxqZd4GsVbofFcmNPDzrkffXesoV/BEtmGuyam/ovqQASjiwZHJ8qtVITyjQyXHo56CBZpzi38j1g3Q==" saltValue="pGQF1kXy54w7OEIUZcXA2g==" spinCount="100000" sheet="1" selectLockedCells="1"/>
  <protectedRanges>
    <protectedRange sqref="A9:F16" name="Bereich2_1"/>
  </protectedRanges>
  <mergeCells count="6">
    <mergeCell ref="A22:B23"/>
    <mergeCell ref="E4:F4"/>
    <mergeCell ref="A7:B7"/>
    <mergeCell ref="A19:F21"/>
    <mergeCell ref="A4:B4"/>
    <mergeCell ref="C4:D4"/>
  </mergeCells>
  <dataValidations count="2">
    <dataValidation type="decimal" operator="lessThanOrEqual" allowBlank="1" showInputMessage="1" showErrorMessage="1" error="Höchstbetrag ist der von der Bewilligung umfasste Betrag dieser Kostengruppe" sqref="D9:D15">
      <formula1>C9</formula1>
    </dataValidation>
    <dataValidation type="decimal" allowBlank="1" showInputMessage="1" showErrorMessage="1" sqref="C9:C15">
      <formula1>0</formula1>
      <formula2>600000</formula2>
    </dataValidation>
  </dataValidations>
  <pageMargins left="0.7" right="0.7" top="0.75" bottom="0.75" header="0.3" footer="0.3"/>
  <pageSetup paperSize="9" scale="80" orientation="landscape" r:id="rId1"/>
  <headerFooter>
    <oddHeader xml:space="preserve">&amp;L&amp;"Arial,Fett"LEADER
Ergänzung zum Zahlungantrag - Zusammenstellung der zuwendungsfähigen Ausgaben 
&amp;"Arial,Standard"&amp;8Stand 01/2018&amp;R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1:E31"/>
  <sheetViews>
    <sheetView showGridLines="0" zoomScaleNormal="100" zoomScaleSheetLayoutView="70" workbookViewId="0">
      <selection activeCell="H30" sqref="H30"/>
    </sheetView>
  </sheetViews>
  <sheetFormatPr baseColWidth="10" defaultRowHeight="15" x14ac:dyDescent="0.25"/>
  <cols>
    <col min="1" max="1" width="2.7109375" customWidth="1"/>
    <col min="2" max="2" width="43.85546875" customWidth="1"/>
    <col min="3" max="3" width="84.7109375" customWidth="1"/>
    <col min="4" max="4" width="24.28515625" bestFit="1" customWidth="1"/>
    <col min="5" max="5" width="28.7109375" customWidth="1"/>
    <col min="6" max="6" width="1.140625" customWidth="1"/>
  </cols>
  <sheetData>
    <row r="1" spans="2:5" ht="15" customHeight="1" x14ac:dyDescent="0.25">
      <c r="B1" s="218" t="s">
        <v>27</v>
      </c>
      <c r="C1" s="22"/>
    </row>
    <row r="2" spans="2:5" ht="15.75" customHeight="1" thickBot="1" x14ac:dyDescent="0.3">
      <c r="B2" s="219"/>
      <c r="C2" s="22"/>
      <c r="D2" s="19"/>
      <c r="E2" s="20" t="s">
        <v>94</v>
      </c>
    </row>
    <row r="3" spans="2:5" ht="19.5" customHeight="1" x14ac:dyDescent="0.25">
      <c r="B3" s="23"/>
      <c r="C3" s="24"/>
      <c r="D3" s="19"/>
      <c r="E3" s="20"/>
    </row>
    <row r="4" spans="2:5" ht="61.5" customHeight="1" x14ac:dyDescent="0.25">
      <c r="B4" s="220" t="s">
        <v>83</v>
      </c>
      <c r="C4" s="220"/>
      <c r="D4" s="220"/>
      <c r="E4" s="220"/>
    </row>
    <row r="5" spans="2:5" ht="21.75" customHeight="1" thickBot="1" x14ac:dyDescent="0.3">
      <c r="B5" s="220" t="s">
        <v>93</v>
      </c>
      <c r="C5" s="221"/>
      <c r="D5" s="221"/>
      <c r="E5" s="221"/>
    </row>
    <row r="6" spans="2:5" s="31" customFormat="1" ht="20.100000000000001" customHeight="1" thickBot="1" x14ac:dyDescent="0.3">
      <c r="B6" s="32" t="s">
        <v>28</v>
      </c>
      <c r="C6" s="38"/>
    </row>
    <row r="7" spans="2:5" s="31" customFormat="1" ht="20.100000000000001" customHeight="1" thickBot="1" x14ac:dyDescent="0.3">
      <c r="B7" s="34" t="s">
        <v>33</v>
      </c>
      <c r="C7" s="35" t="s">
        <v>10</v>
      </c>
      <c r="D7" s="35" t="s">
        <v>11</v>
      </c>
      <c r="E7" s="36" t="s">
        <v>12</v>
      </c>
    </row>
    <row r="8" spans="2:5" s="31" customFormat="1" ht="60" customHeight="1" x14ac:dyDescent="0.25">
      <c r="B8" s="51" t="s">
        <v>35</v>
      </c>
      <c r="C8" s="93" t="s">
        <v>80</v>
      </c>
      <c r="D8" s="43" t="s">
        <v>13</v>
      </c>
      <c r="E8" s="44" t="s">
        <v>48</v>
      </c>
    </row>
    <row r="9" spans="2:5" s="31" customFormat="1" x14ac:dyDescent="0.25">
      <c r="B9" s="52" t="s">
        <v>63</v>
      </c>
      <c r="C9" s="76" t="s">
        <v>42</v>
      </c>
      <c r="D9" s="39" t="s">
        <v>17</v>
      </c>
      <c r="E9" s="40" t="s">
        <v>40</v>
      </c>
    </row>
    <row r="10" spans="2:5" s="31" customFormat="1" ht="71.25" customHeight="1" x14ac:dyDescent="0.25">
      <c r="B10" s="70" t="s">
        <v>2</v>
      </c>
      <c r="C10" s="92" t="s">
        <v>90</v>
      </c>
      <c r="D10" s="68" t="s">
        <v>17</v>
      </c>
      <c r="E10" s="69" t="s">
        <v>40</v>
      </c>
    </row>
    <row r="11" spans="2:5" s="31" customFormat="1" ht="45.75" customHeight="1" x14ac:dyDescent="0.25">
      <c r="B11" s="70" t="s">
        <v>5</v>
      </c>
      <c r="C11" s="92" t="s">
        <v>89</v>
      </c>
      <c r="D11" s="39" t="s">
        <v>18</v>
      </c>
      <c r="E11" s="40" t="s">
        <v>15</v>
      </c>
    </row>
    <row r="12" spans="2:5" s="31" customFormat="1" x14ac:dyDescent="0.25">
      <c r="B12" s="52" t="s">
        <v>4</v>
      </c>
      <c r="C12" s="76" t="s">
        <v>14</v>
      </c>
      <c r="D12" s="39" t="s">
        <v>18</v>
      </c>
      <c r="E12" s="40" t="s">
        <v>15</v>
      </c>
    </row>
    <row r="13" spans="2:5" s="31" customFormat="1" ht="50.1" customHeight="1" x14ac:dyDescent="0.25">
      <c r="B13" s="54" t="s">
        <v>34</v>
      </c>
      <c r="C13" s="92" t="s">
        <v>49</v>
      </c>
      <c r="D13" s="45" t="s">
        <v>17</v>
      </c>
      <c r="E13" s="46" t="s">
        <v>40</v>
      </c>
    </row>
    <row r="14" spans="2:5" s="31" customFormat="1" x14ac:dyDescent="0.25">
      <c r="B14" s="52" t="s">
        <v>39</v>
      </c>
      <c r="C14" s="76" t="s">
        <v>29</v>
      </c>
      <c r="D14" s="39" t="s">
        <v>18</v>
      </c>
      <c r="E14" s="40" t="s">
        <v>15</v>
      </c>
    </row>
    <row r="15" spans="2:5" s="63" customFormat="1" ht="60" customHeight="1" x14ac:dyDescent="0.25">
      <c r="B15" s="64" t="s">
        <v>64</v>
      </c>
      <c r="C15" s="92" t="s">
        <v>65</v>
      </c>
      <c r="D15" s="65" t="s">
        <v>19</v>
      </c>
      <c r="E15" s="66" t="s">
        <v>16</v>
      </c>
    </row>
    <row r="16" spans="2:5" s="31" customFormat="1" x14ac:dyDescent="0.25">
      <c r="B16" s="53" t="s">
        <v>43</v>
      </c>
      <c r="C16" s="77" t="s">
        <v>41</v>
      </c>
      <c r="D16" s="47" t="s">
        <v>19</v>
      </c>
      <c r="E16" s="48" t="s">
        <v>16</v>
      </c>
    </row>
    <row r="17" spans="2:5" s="31" customFormat="1" ht="60" customHeight="1" x14ac:dyDescent="0.25">
      <c r="B17" s="55" t="s">
        <v>44</v>
      </c>
      <c r="C17" s="91" t="s">
        <v>46</v>
      </c>
      <c r="D17" s="49" t="s">
        <v>19</v>
      </c>
      <c r="E17" s="50" t="s">
        <v>16</v>
      </c>
    </row>
    <row r="18" spans="2:5" s="31" customFormat="1" ht="60" customHeight="1" x14ac:dyDescent="0.25">
      <c r="B18" s="67" t="s">
        <v>66</v>
      </c>
      <c r="C18" s="91" t="s">
        <v>67</v>
      </c>
      <c r="D18" s="68" t="s">
        <v>68</v>
      </c>
      <c r="E18" s="69" t="s">
        <v>69</v>
      </c>
    </row>
    <row r="19" spans="2:5" s="31" customFormat="1" ht="75" customHeight="1" x14ac:dyDescent="0.25">
      <c r="B19" s="70" t="s">
        <v>76</v>
      </c>
      <c r="C19" s="92" t="s">
        <v>71</v>
      </c>
      <c r="D19" s="49" t="s">
        <v>19</v>
      </c>
      <c r="E19" s="50" t="s">
        <v>16</v>
      </c>
    </row>
    <row r="20" spans="2:5" s="31" customFormat="1" ht="60" customHeight="1" x14ac:dyDescent="0.25">
      <c r="B20" s="71" t="s">
        <v>70</v>
      </c>
      <c r="C20" s="92" t="s">
        <v>77</v>
      </c>
      <c r="D20" s="49" t="s">
        <v>19</v>
      </c>
      <c r="E20" s="50" t="s">
        <v>16</v>
      </c>
    </row>
    <row r="21" spans="2:5" s="31" customFormat="1" ht="96" customHeight="1" x14ac:dyDescent="0.25">
      <c r="B21" s="37" t="s">
        <v>47</v>
      </c>
      <c r="C21" s="91" t="s">
        <v>74</v>
      </c>
      <c r="D21" s="49" t="s">
        <v>19</v>
      </c>
      <c r="E21" s="50" t="s">
        <v>16</v>
      </c>
    </row>
    <row r="22" spans="2:5" s="31" customFormat="1" ht="60" customHeight="1" x14ac:dyDescent="0.25">
      <c r="B22" s="54" t="s">
        <v>75</v>
      </c>
      <c r="C22" s="92" t="s">
        <v>78</v>
      </c>
      <c r="D22" s="45" t="s">
        <v>19</v>
      </c>
      <c r="E22" s="46" t="s">
        <v>16</v>
      </c>
    </row>
    <row r="23" spans="2:5" s="31" customFormat="1" ht="15.75" thickBot="1" x14ac:dyDescent="0.3">
      <c r="B23" s="33" t="s">
        <v>45</v>
      </c>
      <c r="C23" s="78" t="s">
        <v>30</v>
      </c>
      <c r="D23" s="41" t="s">
        <v>19</v>
      </c>
      <c r="E23" s="42" t="s">
        <v>16</v>
      </c>
    </row>
    <row r="24" spans="2:5" ht="8.25" customHeight="1" x14ac:dyDescent="0.25"/>
    <row r="25" spans="2:5" x14ac:dyDescent="0.25">
      <c r="B25" s="72"/>
      <c r="C25" s="73"/>
    </row>
    <row r="28" spans="2:5" x14ac:dyDescent="0.25">
      <c r="B28" s="15"/>
    </row>
    <row r="29" spans="2:5" x14ac:dyDescent="0.25">
      <c r="B29" s="15"/>
    </row>
    <row r="30" spans="2:5" x14ac:dyDescent="0.25">
      <c r="B30" s="15"/>
    </row>
    <row r="31" spans="2:5" x14ac:dyDescent="0.25">
      <c r="B31" s="15"/>
    </row>
  </sheetData>
  <mergeCells count="3">
    <mergeCell ref="B1:B2"/>
    <mergeCell ref="B4:E4"/>
    <mergeCell ref="B5:E5"/>
  </mergeCells>
  <pageMargins left="0.70866141732283461" right="0.70866141732283461" top="0.78740157480314965" bottom="0.78740157480314965" header="0.31496062992125984" footer="0.31496062992125984"/>
  <pageSetup paperSize="9" scale="57" orientation="landscape" r:id="rId1"/>
  <rowBreaks count="1" manualBreakCount="1">
    <brk id="4" min="1" max="4" man="1"/>
  </rowBreaks>
  <colBreaks count="1" manualBreakCount="1">
    <brk id="2" max="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E25" sqref="E25"/>
    </sheetView>
  </sheetViews>
  <sheetFormatPr baseColWidth="10" defaultRowHeight="15" x14ac:dyDescent="0.25"/>
  <cols>
    <col min="1" max="1" width="39.7109375" bestFit="1" customWidth="1"/>
    <col min="2" max="2" width="20.140625" bestFit="1" customWidth="1"/>
    <col min="3" max="3" width="16.5703125" bestFit="1" customWidth="1"/>
    <col min="4" max="4" width="13.7109375" bestFit="1" customWidth="1"/>
  </cols>
  <sheetData>
    <row r="1" spans="1:4" x14ac:dyDescent="0.25">
      <c r="A1" t="s">
        <v>84</v>
      </c>
      <c r="B1" t="s">
        <v>85</v>
      </c>
      <c r="C1" t="s">
        <v>86</v>
      </c>
      <c r="D1" t="s">
        <v>87</v>
      </c>
    </row>
    <row r="2" spans="1:4" x14ac:dyDescent="0.25">
      <c r="A2" t="s">
        <v>0</v>
      </c>
      <c r="C2" t="s">
        <v>88</v>
      </c>
      <c r="D2" t="s">
        <v>88</v>
      </c>
    </row>
    <row r="3" spans="1:4" x14ac:dyDescent="0.25">
      <c r="A3" t="s">
        <v>1</v>
      </c>
      <c r="C3" t="s">
        <v>88</v>
      </c>
      <c r="D3" t="s">
        <v>88</v>
      </c>
    </row>
    <row r="4" spans="1:4" x14ac:dyDescent="0.25">
      <c r="A4" t="s">
        <v>2</v>
      </c>
      <c r="C4" t="s">
        <v>88</v>
      </c>
      <c r="D4" t="s">
        <v>88</v>
      </c>
    </row>
    <row r="5" spans="1:4" x14ac:dyDescent="0.25">
      <c r="A5" t="s">
        <v>51</v>
      </c>
      <c r="C5" t="s">
        <v>88</v>
      </c>
      <c r="D5" t="s">
        <v>88</v>
      </c>
    </row>
    <row r="6" spans="1:4" x14ac:dyDescent="0.25">
      <c r="A6" t="s">
        <v>3</v>
      </c>
      <c r="C6" t="s">
        <v>88</v>
      </c>
      <c r="D6" t="s">
        <v>88</v>
      </c>
    </row>
    <row r="7" spans="1:4" x14ac:dyDescent="0.25">
      <c r="A7" t="s">
        <v>4</v>
      </c>
      <c r="C7" t="s">
        <v>88</v>
      </c>
      <c r="D7" t="s">
        <v>88</v>
      </c>
    </row>
    <row r="8" spans="1:4" x14ac:dyDescent="0.25">
      <c r="A8" t="s">
        <v>5</v>
      </c>
      <c r="C8" t="s">
        <v>88</v>
      </c>
      <c r="D8" t="s">
        <v>88</v>
      </c>
    </row>
    <row r="9" spans="1:4" x14ac:dyDescent="0.25">
      <c r="A9" t="s">
        <v>6</v>
      </c>
      <c r="C9" t="s">
        <v>88</v>
      </c>
      <c r="D9" t="s">
        <v>88</v>
      </c>
    </row>
    <row r="10" spans="1:4" x14ac:dyDescent="0.25">
      <c r="A10" t="s">
        <v>9</v>
      </c>
      <c r="C10" t="s">
        <v>88</v>
      </c>
      <c r="D10" t="s">
        <v>88</v>
      </c>
    </row>
    <row r="11" spans="1:4" x14ac:dyDescent="0.25">
      <c r="A11" t="s">
        <v>25</v>
      </c>
      <c r="C11" t="s">
        <v>88</v>
      </c>
      <c r="D11" t="s">
        <v>88</v>
      </c>
    </row>
    <row r="12" spans="1:4" x14ac:dyDescent="0.25">
      <c r="A12" t="s">
        <v>7</v>
      </c>
      <c r="C12" t="s">
        <v>88</v>
      </c>
      <c r="D12" t="s">
        <v>88</v>
      </c>
    </row>
    <row r="13" spans="1:4" x14ac:dyDescent="0.25">
      <c r="A13" t="s">
        <v>52</v>
      </c>
      <c r="C13" t="s">
        <v>88</v>
      </c>
      <c r="D13" t="s">
        <v>88</v>
      </c>
    </row>
    <row r="14" spans="1:4" x14ac:dyDescent="0.25">
      <c r="A14" t="s">
        <v>26</v>
      </c>
      <c r="C14" t="s">
        <v>88</v>
      </c>
      <c r="D14" t="s">
        <v>88</v>
      </c>
    </row>
    <row r="15" spans="1:4" x14ac:dyDescent="0.25">
      <c r="A15" t="s">
        <v>8</v>
      </c>
      <c r="C15" t="s">
        <v>88</v>
      </c>
      <c r="D15" t="s">
        <v>88</v>
      </c>
    </row>
  </sheetData>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RP-Dokument2" ma:contentTypeID="0x010100CAC1C5DF2F8A4747BD5B292A85E79AE70200C342EC36E332C14DB7C08DE67664D99F" ma:contentTypeVersion="10" ma:contentTypeDescription="Erweiterung des Inhaltstyp RP-Dokument mit Spalte Verantwortlich (Textfeld)" ma:contentTypeScope="" ma:versionID="1bdf93192d1e4a23cf9cf440d9a1c40b">
  <xsd:schema xmlns:xsd="http://www.w3.org/2001/XMLSchema" xmlns:xs="http://www.w3.org/2001/XMLSchema" xmlns:p="http://schemas.microsoft.com/office/2006/metadata/properties" xmlns:ns1="http://schemas.microsoft.com/sharepoint/v3" xmlns:ns2="77a18adb-f851-4ef9-82c7-7dd03982d471" xmlns:ns3="b76b838c-d8b0-44db-846f-974bfbd43028" targetNamespace="http://schemas.microsoft.com/office/2006/metadata/properties" ma:root="true" ma:fieldsID="6e5d1dffc326a5b484d224211c8e8fc9" ns1:_="" ns2:_="" ns3:_="">
    <xsd:import namespace="http://schemas.microsoft.com/sharepoint/v3"/>
    <xsd:import namespace="77a18adb-f851-4ef9-82c7-7dd03982d471"/>
    <xsd:import namespace="b76b838c-d8b0-44db-846f-974bfbd43028"/>
    <xsd:element name="properties">
      <xsd:complexType>
        <xsd:sequence>
          <xsd:element name="documentManagement">
            <xsd:complexType>
              <xsd:all>
                <xsd:element ref="ns1:RoutingRuleDescription"/>
                <xsd:element ref="ns2:Verantwortlich" minOccurs="0"/>
                <xsd:element ref="ns2:l2262d87fef34707aeb1ab617e2e8490" minOccurs="0"/>
                <xsd:element ref="ns2:TaxCatchAll" minOccurs="0"/>
                <xsd:element ref="ns2:TaxCatchAllLabel" minOccurs="0"/>
                <xsd:element ref="ns2:i6c2abccfc944910a52b89e3dd325170" minOccurs="0"/>
                <xsd:element ref="ns2:kdb41432144c4cdca10c978b4cdbd206" minOccurs="0"/>
                <xsd:element ref="ns3:Thema" minOccurs="0"/>
                <xsd:element ref="ns3:Stand" minOccurs="0"/>
                <xsd:element ref="ns3:Sortier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ma:displayName="Beschreibung"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a18adb-f851-4ef9-82c7-7dd03982d471" elementFormDefault="qualified">
    <xsd:import namespace="http://schemas.microsoft.com/office/2006/documentManagement/types"/>
    <xsd:import namespace="http://schemas.microsoft.com/office/infopath/2007/PartnerControls"/>
    <xsd:element name="Verantwortlich" ma:index="4" nillable="true" ma:displayName="Verantwortlich" ma:default="RPT, Ref. 32, Frau Böhme" ma:description="für das Dokument verantwortliche Referat/Abteilung, Hinweis für die Redakteure" ma:internalName="Verantwortlich">
      <xsd:simpleType>
        <xsd:restriction base="dms:Text">
          <xsd:maxLength value="255"/>
        </xsd:restriction>
      </xsd:simpleType>
    </xsd:element>
    <xsd:element name="l2262d87fef34707aeb1ab617e2e8490" ma:index="9" ma:taxonomy="true" ma:internalName="l2262d87fef34707aeb1ab617e2e8490" ma:taxonomyFieldName="Haus" ma:displayName="Zuständigkeit" ma:readOnly="false" ma:default="62;#Alle RP|14bb10d8-e93a-427c-bb47-3fa97f492241" ma:fieldId="{52262d87-fef3-4707-aeb1-ab617e2e8490}" ma:sspId="9ae9b296-76c7-4662-acbc-b4a5de9d2b29" ma:termSetId="69183d16-92de-40f4-ab7a-ac0b00c8d372" ma:anchorId="00000000-0000-0000-0000-000000000000" ma:open="false" ma:isKeyword="false">
      <xsd:complexType>
        <xsd:sequence>
          <xsd:element ref="pc:Terms" minOccurs="0" maxOccurs="1"/>
        </xsd:sequence>
      </xsd:complexType>
    </xsd:element>
    <xsd:element name="TaxCatchAll" ma:index="10" nillable="true" ma:displayName="Taxonomiespalte &quot;Alle abfangen&quot;" ma:hidden="true" ma:list="{0394b03c-94f8-44e1-b3f4-a2606ca936ba}" ma:internalName="TaxCatchAll" ma:showField="CatchAllData"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iespalte &quot;Alle abfangen&quot;1" ma:hidden="true" ma:list="{0394b03c-94f8-44e1-b3f4-a2606ca936ba}" ma:internalName="TaxCatchAllLabel" ma:readOnly="true" ma:showField="CatchAllDataLabel"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i6c2abccfc944910a52b89e3dd325170" ma:index="13" nillable="true" ma:taxonomy="true" ma:internalName="i6c2abccfc944910a52b89e3dd325170" ma:taxonomyFieldName="Themenkategorie" ma:displayName="Themenkategorie" ma:readOnly="false" ma:default="110;#ELR|0aadb01b-a4a3-4458-99d6-1d03b05b1a68" ma:fieldId="{26c2abcc-fc94-4910-a52b-89e3dd325170}" ma:sspId="9ae9b296-76c7-4662-acbc-b4a5de9d2b29" ma:termSetId="01b8455e-4422-4082-bf9c-b86330573123" ma:anchorId="00000000-0000-0000-0000-000000000000" ma:open="false" ma:isKeyword="false">
      <xsd:complexType>
        <xsd:sequence>
          <xsd:element ref="pc:Terms" minOccurs="0" maxOccurs="1"/>
        </xsd:sequence>
      </xsd:complexType>
    </xsd:element>
    <xsd:element name="kdb41432144c4cdca10c978b4cdbd206" ma:index="15" nillable="true" ma:taxonomy="true" ma:internalName="kdb41432144c4cdca10c978b4cdbd206" ma:taxonomyFieldName="Dokumentenart" ma:displayName="Dokumentenart" ma:readOnly="false" ma:default="" ma:fieldId="{4db41432-144c-4cdc-a10c-978b4cdbd206}" ma:sspId="9ae9b296-76c7-4662-acbc-b4a5de9d2b29" ma:termSetId="a662791e-ed76-447d-bf52-bbade1cd4e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6b838c-d8b0-44db-846f-974bfbd43028" elementFormDefault="qualified">
    <xsd:import namespace="http://schemas.microsoft.com/office/2006/documentManagement/types"/>
    <xsd:import namespace="http://schemas.microsoft.com/office/infopath/2007/PartnerControls"/>
    <xsd:element name="Thema" ma:index="18" nillable="true" ma:displayName="Thema" ma:internalName="Thema">
      <xsd:simpleType>
        <xsd:restriction base="dms:Text">
          <xsd:maxLength value="255"/>
        </xsd:restriction>
      </xsd:simpleType>
    </xsd:element>
    <xsd:element name="Stand" ma:index="19" nillable="true" ma:displayName="Stand" ma:internalName="Stand">
      <xsd:simpleType>
        <xsd:restriction base="dms:Text">
          <xsd:maxLength value="255"/>
        </xsd:restriction>
      </xsd:simpleType>
    </xsd:element>
    <xsd:element name="Sortierung" ma:index="20" nillable="true" ma:displayName="Nr." ma:internalName="Sortier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ortierung xmlns="b76b838c-d8b0-44db-846f-974bfbd43028">02</Sortierung>
    <TaxCatchAll xmlns="77a18adb-f851-4ef9-82c7-7dd03982d471">
      <Value>64</Value>
      <Value>62</Value>
      <Value>110</Value>
    </TaxCatchAll>
    <RoutingRuleDescription xmlns="http://schemas.microsoft.com/sharepoint/v3">Anlage Auszahlungsantrag Belegliste</RoutingRuleDescription>
    <kdb41432144c4cdca10c978b4cdbd206 xmlns="77a18adb-f851-4ef9-82c7-7dd03982d471">
      <Terms xmlns="http://schemas.microsoft.com/office/infopath/2007/PartnerControls">
        <TermInfo xmlns="http://schemas.microsoft.com/office/infopath/2007/PartnerControls">
          <TermName xmlns="http://schemas.microsoft.com/office/infopath/2007/PartnerControls">Formular</TermName>
          <TermId xmlns="http://schemas.microsoft.com/office/infopath/2007/PartnerControls">7fc6d72f-4f6f-4b39-8392-6605a3452c2e</TermId>
        </TermInfo>
      </Terms>
    </kdb41432144c4cdca10c978b4cdbd206>
    <i6c2abccfc944910a52b89e3dd325170 xmlns="77a18adb-f851-4ef9-82c7-7dd03982d471">
      <Terms xmlns="http://schemas.microsoft.com/office/infopath/2007/PartnerControls">
        <TermInfo xmlns="http://schemas.microsoft.com/office/infopath/2007/PartnerControls">
          <TermName xmlns="http://schemas.microsoft.com/office/infopath/2007/PartnerControls">ELR</TermName>
          <TermId xmlns="http://schemas.microsoft.com/office/infopath/2007/PartnerControls">0aadb01b-a4a3-4458-99d6-1d03b05b1a68</TermId>
        </TermInfo>
      </Terms>
    </i6c2abccfc944910a52b89e3dd325170>
    <Verantwortlich xmlns="77a18adb-f851-4ef9-82c7-7dd03982d471">RPT, Ref. 32, Frau Böhme</Verantwortlich>
    <Thema xmlns="b76b838c-d8b0-44db-846f-974bfbd43028">Auszahlungsantrag</Thema>
    <Stand xmlns="b76b838c-d8b0-44db-846f-974bfbd43028">11/2016</Stand>
    <l2262d87fef34707aeb1ab617e2e8490 xmlns="77a18adb-f851-4ef9-82c7-7dd03982d471">
      <Terms xmlns="http://schemas.microsoft.com/office/infopath/2007/PartnerControls">
        <TermInfo xmlns="http://schemas.microsoft.com/office/infopath/2007/PartnerControls">
          <TermName xmlns="http://schemas.microsoft.com/office/infopath/2007/PartnerControls">Alle RP</TermName>
          <TermId xmlns="http://schemas.microsoft.com/office/infopath/2007/PartnerControls">14bb10d8-e93a-427c-bb47-3fa97f492241</TermId>
        </TermInfo>
      </Terms>
    </l2262d87fef34707aeb1ab617e2e8490>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14EC4D-0334-44FF-9817-B18920F08455}">
  <ds:schemaRefs>
    <ds:schemaRef ds:uri="http://schemas.microsoft.com/office/2006/metadata/longProperties"/>
  </ds:schemaRefs>
</ds:datastoreItem>
</file>

<file path=customXml/itemProps2.xml><?xml version="1.0" encoding="utf-8"?>
<ds:datastoreItem xmlns:ds="http://schemas.openxmlformats.org/officeDocument/2006/customXml" ds:itemID="{7E9BB109-8F01-48F3-A1E3-BAC23FA0B2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7a18adb-f851-4ef9-82c7-7dd03982d471"/>
    <ds:schemaRef ds:uri="b76b838c-d8b0-44db-846f-974bfbd430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ACD171-1633-4DC0-9FCF-142DBEA5A43C}">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microsoft.com/sharepoint/v3"/>
    <ds:schemaRef ds:uri="http://schemas.openxmlformats.org/package/2006/metadata/core-properties"/>
    <ds:schemaRef ds:uri="http://purl.org/dc/terms/"/>
    <ds:schemaRef ds:uri="77a18adb-f851-4ef9-82c7-7dd03982d471"/>
    <ds:schemaRef ds:uri="b76b838c-d8b0-44db-846f-974bfbd43028"/>
    <ds:schemaRef ds:uri="http://www.w3.org/XML/1998/namespace"/>
    <ds:schemaRef ds:uri="http://purl.org/dc/dcmitype/"/>
  </ds:schemaRefs>
</ds:datastoreItem>
</file>

<file path=customXml/itemProps4.xml><?xml version="1.0" encoding="utf-8"?>
<ds:datastoreItem xmlns:ds="http://schemas.openxmlformats.org/officeDocument/2006/customXml" ds:itemID="{0EDF4FC7-B7B3-4FD9-9685-2A710D7A7B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Rechnungsblatt</vt:lpstr>
      <vt:lpstr>Zusammenstellung Kostengruppe</vt:lpstr>
      <vt:lpstr>Erläuterung</vt:lpstr>
      <vt:lpstr>Hilfstabelle_Spalten</vt:lpstr>
      <vt:lpstr>Erläuterung!Druckbereich</vt:lpstr>
      <vt:lpstr>Rechnungsblatt!Druckbereich</vt:lpstr>
      <vt:lpstr>'Zusammenstellung Kostengruppe'!Druckbereich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Anlage Auszahlungsantrag Belegliste</dc:title>
  <dc:creator>Braun,Stephan (MLR)</dc:creator>
  <cp:lastModifiedBy>Koof, Helga (MLR)</cp:lastModifiedBy>
  <cp:lastPrinted>2016-05-06T13:13:12Z</cp:lastPrinted>
  <dcterms:created xsi:type="dcterms:W3CDTF">2014-10-23T08:24:36Z</dcterms:created>
  <dcterms:modified xsi:type="dcterms:W3CDTF">2019-01-22T11:28:12Z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emenkategorie">
    <vt:lpwstr>110;#ELR|0aadb01b-a4a3-4458-99d6-1d03b05b1a68</vt:lpwstr>
  </property>
  <property fmtid="{D5CDD505-2E9C-101B-9397-08002B2CF9AE}" pid="3" name="Dokumentenart">
    <vt:lpwstr>64;#Formular|7fc6d72f-4f6f-4b39-8392-6605a3452c2e</vt:lpwstr>
  </property>
  <property fmtid="{D5CDD505-2E9C-101B-9397-08002B2CF9AE}" pid="4" name="Haus">
    <vt:lpwstr>62;#Alle RP|14bb10d8-e93a-427c-bb47-3fa97f492241</vt:lpwstr>
  </property>
  <property fmtid="{D5CDD505-2E9C-101B-9397-08002B2CF9AE}" pid="5" name="Order">
    <vt:lpwstr>3400.00000000000</vt:lpwstr>
  </property>
</Properties>
</file>