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Abteilung3\Referat_31\K_Förderung-Ausgleichsleistungen\Terminkalender\2026\"/>
    </mc:Choice>
  </mc:AlternateContent>
  <xr:revisionPtr revIDLastSave="0" documentId="13_ncr:1_{89567632-D3C0-4F50-8BB5-0821DB9D3223}" xr6:coauthVersionLast="47" xr6:coauthVersionMax="47" xr10:uidLastSave="{00000000-0000-0000-0000-000000000000}"/>
  <bookViews>
    <workbookView xWindow="-120" yWindow="-120" windowWidth="29040" windowHeight="15720" xr2:uid="{00000000-000D-0000-FFFF-FFFF00000000}"/>
  </bookViews>
  <sheets>
    <sheet name="GA_EAPS_ZSZ_ZMK" sheetId="1" r:id="rId1"/>
    <sheet name="UuU_PHW_HWB" sheetId="2" r:id="rId2"/>
    <sheet name="FAKT_SCHALVO" sheetId="3" r:id="rId3"/>
    <sheet name="Konditionalität_Fachrecht" sheetId="5" r:id="rId4"/>
    <sheet name="UZW_MGV" sheetId="7" r:id="rId5"/>
  </sheets>
  <definedNames>
    <definedName name="_xlnm._FilterDatabase" localSheetId="2" hidden="1">FAKT_SCHALVO!$B$5:$AN$28</definedName>
    <definedName name="_xlnm._FilterDatabase" localSheetId="0" hidden="1">GA_EAPS_ZSZ_ZMK!$B$5:$AN$13</definedName>
    <definedName name="_xlnm._FilterDatabase" localSheetId="3" hidden="1">Konditionalität_Fachrecht!$B$5:$AN$5</definedName>
    <definedName name="_xlnm._FilterDatabase" localSheetId="1" hidden="1">UuU_PHW_HWB!$B$5:$AN$5</definedName>
    <definedName name="_xlnm._FilterDatabase" localSheetId="4" hidden="1">UZW_MGV!$B$5:$AN$5</definedName>
    <definedName name="_xlnm.Print_Titles" localSheetId="2">FAKT_SCHALVO!$5:$5</definedName>
    <definedName name="_xlnm.Print_Titles" localSheetId="3">Konditionalität_Fachrecht!$5:$5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9" i="5" l="1"/>
  <c r="C62" i="3"/>
  <c r="C56" i="3"/>
  <c r="B13" i="1" l="1"/>
  <c r="C106" i="5" l="1"/>
  <c r="C103" i="5"/>
  <c r="C99" i="5"/>
  <c r="C96" i="5"/>
  <c r="C93" i="5"/>
  <c r="C90" i="5" l="1"/>
  <c r="C87" i="5"/>
  <c r="C84" i="5"/>
  <c r="C75" i="5" l="1"/>
  <c r="C60" i="5" l="1"/>
  <c r="C28" i="1" l="1"/>
  <c r="C28" i="2" l="1"/>
  <c r="C139" i="5" l="1"/>
  <c r="C137" i="5"/>
  <c r="C133" i="5"/>
  <c r="C131" i="5"/>
  <c r="C129" i="5"/>
  <c r="C127" i="5"/>
  <c r="C125" i="5"/>
  <c r="C123" i="5"/>
  <c r="C32" i="2" l="1"/>
  <c r="C30" i="2"/>
  <c r="C26" i="2"/>
  <c r="C24" i="2"/>
  <c r="C22" i="2"/>
  <c r="C20" i="2"/>
  <c r="C18" i="2"/>
  <c r="C17" i="7"/>
  <c r="C15" i="7"/>
  <c r="C13" i="7"/>
  <c r="C45" i="5" l="1"/>
  <c r="C48" i="5"/>
  <c r="C51" i="5"/>
  <c r="C54" i="5"/>
  <c r="C57" i="5"/>
  <c r="C63" i="5"/>
  <c r="C44" i="3"/>
  <c r="C42" i="3"/>
  <c r="C40" i="3"/>
  <c r="C38" i="3"/>
  <c r="C36" i="3"/>
  <c r="C34" i="3"/>
  <c r="C120" i="5"/>
  <c r="C118" i="5"/>
  <c r="C115" i="5"/>
  <c r="C112" i="5"/>
  <c r="C135" i="5"/>
  <c r="C81" i="5"/>
  <c r="C78" i="5"/>
  <c r="C72" i="5"/>
  <c r="C69" i="5"/>
  <c r="C66" i="5"/>
  <c r="C78" i="3"/>
  <c r="C76" i="3"/>
  <c r="C74" i="3"/>
  <c r="C70" i="3"/>
  <c r="C72" i="3"/>
  <c r="C68" i="3"/>
  <c r="C66" i="3"/>
  <c r="C64" i="3"/>
  <c r="C60" i="3"/>
  <c r="C58" i="3" l="1"/>
  <c r="C54" i="3"/>
  <c r="C52" i="3"/>
  <c r="C50" i="3"/>
  <c r="C48" i="3"/>
  <c r="C46" i="3"/>
  <c r="C32" i="1" l="1"/>
  <c r="C30" i="1"/>
  <c r="C26" i="1"/>
  <c r="C24" i="1" l="1"/>
  <c r="C22" i="1"/>
  <c r="C20" i="1"/>
  <c r="C18" i="1"/>
  <c r="B18" i="1"/>
  <c r="B7" i="1" l="1"/>
  <c r="B8" i="1" l="1"/>
  <c r="B9" i="1" s="1"/>
  <c r="B20" i="1"/>
  <c r="B22" i="1" l="1"/>
  <c r="B10" i="1" l="1"/>
  <c r="B11" i="1" s="1"/>
  <c r="B24" i="1"/>
  <c r="B12" i="1" l="1"/>
  <c r="B30" i="1" s="1"/>
  <c r="B28" i="1"/>
  <c r="B26" i="1"/>
  <c r="B32" i="1" l="1"/>
  <c r="B6" i="2"/>
  <c r="B18" i="2" l="1"/>
  <c r="B7" i="2"/>
  <c r="B20" i="2" l="1"/>
  <c r="B8" i="2"/>
  <c r="B22" i="2" l="1"/>
  <c r="B9" i="2"/>
  <c r="B24" i="2" l="1"/>
  <c r="B10" i="2"/>
  <c r="B11" i="2" s="1"/>
  <c r="B28" i="2" l="1"/>
  <c r="B12" i="2"/>
  <c r="B26" i="2"/>
  <c r="B13" i="2" l="1"/>
  <c r="B6" i="3" s="1"/>
  <c r="B7" i="3" s="1"/>
  <c r="B30" i="2"/>
  <c r="B32" i="2" l="1"/>
  <c r="B34" i="3" l="1"/>
  <c r="B36" i="3" l="1"/>
  <c r="B8" i="3"/>
  <c r="B38" i="3" l="1"/>
  <c r="B9" i="3"/>
  <c r="B40" i="3" l="1"/>
  <c r="B10" i="3"/>
  <c r="B42" i="3" l="1"/>
  <c r="B11" i="3"/>
  <c r="B44" i="3" l="1"/>
  <c r="B12" i="3"/>
  <c r="B13" i="3" l="1"/>
  <c r="B46" i="3"/>
  <c r="B48" i="3" l="1"/>
  <c r="B14" i="3"/>
  <c r="B50" i="3" l="1"/>
  <c r="B15" i="3"/>
  <c r="B52" i="3" l="1"/>
  <c r="B16" i="3"/>
  <c r="B54" i="3" l="1"/>
  <c r="B17" i="3"/>
  <c r="B56" i="3" l="1"/>
  <c r="B18" i="3"/>
  <c r="B19" i="3" l="1"/>
  <c r="B58" i="3"/>
  <c r="B20" i="3" l="1"/>
  <c r="B60" i="3"/>
  <c r="B21" i="3" l="1"/>
  <c r="B62" i="3"/>
  <c r="B22" i="3" l="1"/>
  <c r="B64" i="3"/>
  <c r="B23" i="3" l="1"/>
  <c r="B66" i="3"/>
  <c r="B24" i="3" l="1"/>
  <c r="B68" i="3"/>
  <c r="B25" i="3" l="1"/>
  <c r="B70" i="3"/>
  <c r="B26" i="3" l="1"/>
  <c r="B72" i="3"/>
  <c r="B74" i="3" l="1"/>
  <c r="B27" i="3"/>
  <c r="B28" i="3" l="1"/>
  <c r="B76" i="3"/>
  <c r="B6" i="5" l="1"/>
  <c r="B78" i="3"/>
  <c r="B7" i="5" l="1"/>
  <c r="B45" i="5"/>
  <c r="B8" i="5" l="1"/>
  <c r="B48" i="5"/>
  <c r="B51" i="5" l="1"/>
  <c r="B9" i="5"/>
  <c r="B54" i="5" l="1"/>
  <c r="B10" i="5"/>
  <c r="B11" i="5" s="1"/>
  <c r="B12" i="5" s="1"/>
  <c r="B57" i="5" l="1"/>
  <c r="B13" i="5" l="1"/>
  <c r="B63" i="5"/>
  <c r="B14" i="5" l="1"/>
  <c r="B15" i="5" s="1"/>
  <c r="B66" i="5"/>
  <c r="B69" i="5" l="1"/>
  <c r="B60" i="5"/>
  <c r="B16" i="5" l="1"/>
  <c r="B72" i="5"/>
  <c r="B17" i="5" l="1"/>
  <c r="B75" i="5"/>
  <c r="B18" i="5" l="1"/>
  <c r="B19" i="5" s="1"/>
  <c r="B78" i="5"/>
  <c r="B84" i="5" l="1"/>
  <c r="B20" i="5"/>
  <c r="B81" i="5"/>
  <c r="B87" i="5" l="1"/>
  <c r="B21" i="5"/>
  <c r="B22" i="5" s="1"/>
  <c r="B23" i="5" l="1"/>
  <c r="B93" i="5"/>
  <c r="B90" i="5"/>
  <c r="B24" i="5" l="1"/>
  <c r="B96" i="5"/>
  <c r="B25" i="5" l="1"/>
  <c r="B103" i="5" s="1"/>
  <c r="B99" i="5"/>
  <c r="B26" i="5" l="1"/>
  <c r="B106" i="5" l="1"/>
  <c r="B27" i="5"/>
  <c r="B109" i="5" s="1"/>
  <c r="B28" i="5" l="1"/>
  <c r="B29" i="5" s="1"/>
  <c r="B112" i="5" l="1"/>
  <c r="B30" i="5"/>
  <c r="B115" i="5"/>
  <c r="B31" i="5" l="1"/>
  <c r="B118" i="5"/>
  <c r="B120" i="5" l="1"/>
  <c r="B32" i="5"/>
  <c r="B123" i="5" l="1"/>
  <c r="B33" i="5"/>
  <c r="B125" i="5" l="1"/>
  <c r="B34" i="5"/>
  <c r="B35" i="5" l="1"/>
  <c r="B127" i="5"/>
  <c r="B36" i="5" l="1"/>
  <c r="B129" i="5"/>
  <c r="B37" i="5" l="1"/>
  <c r="B131" i="5"/>
  <c r="B38" i="5" l="1"/>
  <c r="B133" i="5"/>
  <c r="B39" i="5" l="1"/>
  <c r="B135" i="5"/>
  <c r="B40" i="5" l="1"/>
  <c r="B137" i="5"/>
  <c r="B139" i="5" l="1"/>
  <c r="B6" i="7"/>
  <c r="B7" i="7" l="1"/>
  <c r="B13" i="7"/>
  <c r="B8" i="7" l="1"/>
  <c r="B15" i="7"/>
  <c r="B17" i="7" l="1"/>
</calcChain>
</file>

<file path=xl/sharedStrings.xml><?xml version="1.0" encoding="utf-8"?>
<sst xmlns="http://schemas.openxmlformats.org/spreadsheetml/2006/main" count="951" uniqueCount="316">
  <si>
    <t>Januar</t>
  </si>
  <si>
    <t>Februar</t>
  </si>
  <si>
    <t>März</t>
  </si>
  <si>
    <t>April</t>
  </si>
  <si>
    <t>Mai</t>
  </si>
  <si>
    <t>Juni</t>
  </si>
  <si>
    <t>Juli</t>
  </si>
  <si>
    <t>August</t>
  </si>
  <si>
    <t>September</t>
  </si>
  <si>
    <t>Oktober</t>
  </si>
  <si>
    <t>November</t>
  </si>
  <si>
    <t>Dezember</t>
  </si>
  <si>
    <t>Terminkalender 2026</t>
  </si>
  <si>
    <t>Gemeinsamer Antrag und Konditionalität</t>
  </si>
  <si>
    <t xml:space="preserve">Nr. </t>
  </si>
  <si>
    <t>Maßnahme</t>
  </si>
  <si>
    <t>Kürzel</t>
  </si>
  <si>
    <t>Erbringung der Mindesttätigkeit auf landwirtschaftlichen Flächen</t>
  </si>
  <si>
    <t>GA</t>
  </si>
  <si>
    <t>bis 15.05.</t>
  </si>
  <si>
    <t>bis 31.05.</t>
  </si>
  <si>
    <t>bis 30.09.</t>
  </si>
  <si>
    <t>bis 15.11.</t>
  </si>
  <si>
    <t>x</t>
  </si>
  <si>
    <t>Hinweise zu den einzelnen Maßnahmen</t>
  </si>
  <si>
    <t>Seit dem Antragsjahr 2018 gilt, dass die Mindesttätigkeit bis spätestens 15.11. des Kalenderjahres erfolgen muss.</t>
  </si>
  <si>
    <t>Gekoppelte Einkommensstützung für Mutterschafe und 
-ziegen (Tierprämie): Haltungszeitraum</t>
  </si>
  <si>
    <t>Gekoppelte Einkommensstützung für Mutterkühe
(Tierprämie): Haltungszeitraum</t>
  </si>
  <si>
    <t>ZSZ</t>
  </si>
  <si>
    <t>ZMK</t>
  </si>
  <si>
    <t>15.05.</t>
  </si>
  <si>
    <t>bis</t>
  </si>
  <si>
    <t>15.08.</t>
  </si>
  <si>
    <t>Förderfähig sind weibliche Schafe und/oder Ziegen, 
- die am 1. Januar des Antragsjahres ungefähr mindestens 10 Monate alt sind,
- die im Zeitraum vom 15. Mai bis zum 15. August (Haltungszeitraum) vom Betriebsinhabenden gehalten werden und 
- die Pflichten zur Kennzeichnung und Registrierung erfüllen.
Für die Zuwendung müssen mindestens 6 Mutterschafe und/oder -ziegen beantragt werden.</t>
  </si>
  <si>
    <t xml:space="preserve"> Förderfähig sind weibliche Rinder,
- die bis zum Zeitpunkt der Antragstellung (spätestens am 15.05. des Antragsjahres) das erste Mal gekalbt haben,
- im Zeitraums vom 15. Mai bis zum 15. August (Haltungszeitraum) vom Betriebsinhabenden gehalten werden und 
- die Pflichten zur Kennzeichnung und Registrierung erfüllen.</t>
  </si>
  <si>
    <t>Umstrukturierung und Umstellung von Rebflächen: 
Antragstellung auf Auszahlung</t>
  </si>
  <si>
    <t>Umstrukturierung und Umstellung von Rebflächen: 
Stellung GA aufgrund WBF-Förderung aus Vorjahr(en) (Cross Compliance)</t>
  </si>
  <si>
    <t>Umstrukturierung und Umstellung von Rebflächen: 
Nachreichung Rechnungen zum Antrag auf Auszahlung</t>
  </si>
  <si>
    <t>UuU</t>
  </si>
  <si>
    <t>PHW</t>
  </si>
  <si>
    <t>HWB</t>
  </si>
  <si>
    <t>Förderprogramm Handarbeitsweinbau: Antrag auf Auszahlung (jährlich während des Verpflichtungszeitraumes)</t>
  </si>
  <si>
    <t>bis 15.07.</t>
  </si>
  <si>
    <t>bis 31.08.</t>
  </si>
  <si>
    <t>bis 15.02.</t>
  </si>
  <si>
    <t>FAKT II-Förderantrag</t>
  </si>
  <si>
    <t>FAKT II</t>
  </si>
  <si>
    <t>Mehrjähriger leguminosenbetonter Ackerfutterbau (E 10)  
Umbruch nach Maßnahmenende im Vorjahr</t>
  </si>
  <si>
    <t>Sommerweideprämie (G 1): Weidezeitraum</t>
  </si>
  <si>
    <t>ab 16.01.</t>
  </si>
  <si>
    <t>bis 15.01</t>
  </si>
  <si>
    <t>ab 01.09.</t>
  </si>
  <si>
    <t>ab 15.07.</t>
  </si>
  <si>
    <t>bis 15.03.</t>
  </si>
  <si>
    <t>ab 15.09.</t>
  </si>
  <si>
    <t>Die Aussaat der Begrünungsmischungen muss bis 31.08. erfolgen.</t>
  </si>
  <si>
    <t>Mulchen/Einarbeiten/Walzen des Aufwuchses nicht vor dem 16.01. des Folgejahres.</t>
  </si>
  <si>
    <t>- Umbruch erst ab dem 16. Januar des Folgejahres.
- Mehrjähriger (mindestens zweijähriger) Anbau auf demselben Schlag als Hauptkultur.
Weitere Informationen zu den Verpflichtungen: FAKT-Broschüre</t>
  </si>
  <si>
    <t>- Herbizide und Insektizide sind ab Aussaat des Getreides unzulässig.
- mechanische Unkrautregulierung ist ab der Aussaat der Untersaat unzulässig.
- Ein Umbruch der Untersaat ist erst ab dem 01.09. möglich.
Weitere Informationen zu den Verpflichtungen: FAKT-Broschüre</t>
  </si>
  <si>
    <t>Prämienrelevanter Weidezeitraum: Die Tiere müssen mindestens im Zeitraum vom 01.06. bis zum 30.09. auf der Weide sein. Mit der Beweidung kann jedoch früher begonnen und später geendet werden.</t>
  </si>
  <si>
    <t xml:space="preserve">Fristen für die Einreichung von Anlagen im Rahmen vom FAKT II können der Broschüre „Erläuterungen und Ausfüllhinweise zum Gemeinsamen Antrag“ des jeweiligen Antragsjahres entnommen werden:  
https://foerderung.landwirtschaft-bw.de/,Lde/Startseite/Gemeinsamer+Antrag/Formulare+_+Merkblaetter+_+Informationen+zum+Gemeinsamen+Antrag </t>
  </si>
  <si>
    <t>SchALVO</t>
  </si>
  <si>
    <t>bis 01.09.</t>
  </si>
  <si>
    <r>
      <t xml:space="preserve">Begrünung: Einsaat - 
Höhenlagen </t>
    </r>
    <r>
      <rPr>
        <b/>
        <sz val="11"/>
        <color theme="1"/>
        <rFont val="BaWue Sans"/>
        <scheme val="minor"/>
      </rPr>
      <t>über</t>
    </r>
    <r>
      <rPr>
        <sz val="11"/>
        <color theme="1"/>
        <rFont val="BaWue Sans"/>
        <family val="2"/>
        <scheme val="minor"/>
      </rPr>
      <t xml:space="preserve"> 500 m</t>
    </r>
  </si>
  <si>
    <r>
      <t xml:space="preserve">Begrünung: Einsaat - 
Höhenlagen </t>
    </r>
    <r>
      <rPr>
        <b/>
        <sz val="11"/>
        <color theme="1"/>
        <rFont val="BaWue Sans"/>
        <scheme val="minor"/>
      </rPr>
      <t>unter</t>
    </r>
    <r>
      <rPr>
        <sz val="11"/>
        <color theme="1"/>
        <rFont val="BaWue Sans"/>
        <family val="2"/>
        <scheme val="minor"/>
      </rPr>
      <t xml:space="preserve"> 500 m</t>
    </r>
  </si>
  <si>
    <t>In Höhenlagen über 500 m muss in Problem- und Sanierungsgebieten nach SchALVO bis zum 01.09. die Einsaat einer Begrünung erfolgen, wenn im gleichen Jahr keine Folgekultur angebaut wird.</t>
  </si>
  <si>
    <t>In Höhenlagen unter 500 m muss in Problem- und Sanierungsgebieten nach SchALVO bis zum 15.09. die Einsaat einer Begrünung erfolgen, wenn im gleichen Jahr keine Folgekultur angebaut wird.</t>
  </si>
  <si>
    <r>
      <t xml:space="preserve">K 
</t>
    </r>
    <r>
      <rPr>
        <sz val="8"/>
        <color theme="1"/>
        <rFont val="BaWue Sans"/>
        <scheme val="minor"/>
      </rPr>
      <t>Konditionalität</t>
    </r>
  </si>
  <si>
    <t>Düngung</t>
  </si>
  <si>
    <t xml:space="preserve">Vor der </t>
  </si>
  <si>
    <t>Nach der</t>
  </si>
  <si>
    <t>Düngeverordnung: Aufsummierung der aufgebrachten und aufgezeichneten Düngermengen für N und P</t>
  </si>
  <si>
    <t>bis 31.03.</t>
  </si>
  <si>
    <t>bis 15.01.</t>
  </si>
  <si>
    <t>Hauptfrucht</t>
  </si>
  <si>
    <t xml:space="preserve">Sperrzeit 
ab 01.12. </t>
  </si>
  <si>
    <t xml:space="preserve">bis zum 31.03. des </t>
  </si>
  <si>
    <t>laufenden Düngejahrs</t>
  </si>
  <si>
    <t xml:space="preserve">bis 15.01. </t>
  </si>
  <si>
    <t xml:space="preserve"> </t>
  </si>
  <si>
    <t>ab 01.04.</t>
  </si>
  <si>
    <t>bis 15.08.</t>
  </si>
  <si>
    <t>Pflanzenschutz: Aufzeichnung der Anwendungen</t>
  </si>
  <si>
    <t xml:space="preserve">Winterpflug-verbot </t>
  </si>
  <si>
    <t>ab 16.02.</t>
  </si>
  <si>
    <t>Winterpflug-verbot</t>
  </si>
  <si>
    <t>P</t>
  </si>
  <si>
    <t>f</t>
  </si>
  <si>
    <t>l</t>
  </si>
  <si>
    <t xml:space="preserve">Pflügen nur Aussaat vor  </t>
  </si>
  <si>
    <t>bei 
dem 01.03.</t>
  </si>
  <si>
    <t>ab 01.03.</t>
  </si>
  <si>
    <t xml:space="preserve">nach </t>
  </si>
  <si>
    <t>Ernte</t>
  </si>
  <si>
    <t>Vorfrucht</t>
  </si>
  <si>
    <t>un-</t>
  </si>
  <si>
    <t>mittel-</t>
  </si>
  <si>
    <t>bar</t>
  </si>
  <si>
    <t>u</t>
  </si>
  <si>
    <t>g</t>
  </si>
  <si>
    <t>v</t>
  </si>
  <si>
    <t>nur</t>
  </si>
  <si>
    <t>bei</t>
  </si>
  <si>
    <t>Pflug-</t>
  </si>
  <si>
    <t>ver-</t>
  </si>
  <si>
    <t>bot</t>
  </si>
  <si>
    <t xml:space="preserve">nur bei </t>
  </si>
  <si>
    <t>e</t>
  </si>
  <si>
    <t>(Aus-</t>
  </si>
  <si>
    <t>Aussaat</t>
  </si>
  <si>
    <t>Aus-</t>
  </si>
  <si>
    <t>r</t>
  </si>
  <si>
    <t>b</t>
  </si>
  <si>
    <t>nahme</t>
  </si>
  <si>
    <t>siehe</t>
  </si>
  <si>
    <t>bis 30.11.</t>
  </si>
  <si>
    <t>saat</t>
  </si>
  <si>
    <t>ab 01.12.</t>
  </si>
  <si>
    <t>o</t>
  </si>
  <si>
    <t>t</t>
  </si>
  <si>
    <t>Hin-</t>
  </si>
  <si>
    <t>weise)</t>
  </si>
  <si>
    <t xml:space="preserve">31.12. </t>
  </si>
  <si>
    <t>Mindestbodenbedeckung: Bodenbedeckung auf mind. 80% der Ackerfläche (AF)</t>
  </si>
  <si>
    <t>Mindestbodenbedeckung: Bodenbedeckung auf mind. 80% der AF mit vorgeformten Dämmen</t>
  </si>
  <si>
    <t>Mindestbodenbedeckung: Bodenbedeckung auf mind. 80% der AF mit frühen Sommerungen im Folgejahr</t>
  </si>
  <si>
    <t>Mindestbodenbedeckung: Bodenbedeckung auf mind. 80% der AF mit schweren Böden</t>
  </si>
  <si>
    <t>Mindestbodenbedeckung: Beseitigungsverbot vorhandender Begrünung bei Obstbaumkulturen, Weinbauflächen</t>
  </si>
  <si>
    <t>Fruchtwechsel: Aussaat Zwischenfrucht/Begrünung durch Untersaat</t>
  </si>
  <si>
    <t>K-Landschaftselemente: Schnittverbot von Hecken, Bäumen und Feldgehölzen</t>
  </si>
  <si>
    <t>bis 
31.12.</t>
  </si>
  <si>
    <t>ab 
15.11.</t>
  </si>
  <si>
    <t>bis 15.10.</t>
  </si>
  <si>
    <t>bis 
01.10.</t>
  </si>
  <si>
    <t>ab 01.03</t>
  </si>
  <si>
    <t xml:space="preserve">Umweltzulage Wald (Natura 2000 und Auerhuhn): Verpflichtungszeitraum </t>
  </si>
  <si>
    <t>Umweltzulage Wald Auerhuhn: 
Jagd und Waldarbeiten</t>
  </si>
  <si>
    <t>UZW</t>
  </si>
  <si>
    <t>UZW-A</t>
  </si>
  <si>
    <t>MGV</t>
  </si>
  <si>
    <t>bis 
15.07.</t>
  </si>
  <si>
    <t>ab 
01.12.</t>
  </si>
  <si>
    <t>(Ausschluss-frist)</t>
  </si>
  <si>
    <r>
      <t xml:space="preserve">Begrünungsmischungen im Acker-/Gartenbau (E 1.2):           
</t>
    </r>
    <r>
      <rPr>
        <b/>
        <sz val="11"/>
        <color theme="1"/>
        <rFont val="BaWue Sans"/>
        <scheme val="minor"/>
      </rPr>
      <t>Aussaat</t>
    </r>
  </si>
  <si>
    <r>
      <t xml:space="preserve">Begrünungsmischungen im Acker-/Gartenbau (E 1.2):            
</t>
    </r>
    <r>
      <rPr>
        <b/>
        <sz val="11"/>
        <color theme="1"/>
        <rFont val="BaWue Sans"/>
        <scheme val="minor"/>
      </rPr>
      <t>Mulchen /Einarbeitung /Walzen</t>
    </r>
  </si>
  <si>
    <r>
      <rPr>
        <b/>
        <sz val="11"/>
        <color theme="1"/>
        <rFont val="BaWue Sans"/>
        <scheme val="minor"/>
      </rPr>
      <t>Anlage</t>
    </r>
    <r>
      <rPr>
        <sz val="11"/>
        <color theme="1"/>
        <rFont val="BaWue Sans"/>
        <family val="2"/>
        <scheme val="minor"/>
      </rPr>
      <t xml:space="preserve"> von Blüh-, Brut- und Rückzugsflächen (Lebensräume für Niederwild) (E 7)</t>
    </r>
  </si>
  <si>
    <r>
      <rPr>
        <b/>
        <sz val="11"/>
        <color theme="1"/>
        <rFont val="BaWue Sans"/>
        <scheme val="minor"/>
      </rPr>
      <t>Winterruhe</t>
    </r>
    <r>
      <rPr>
        <sz val="11"/>
        <color theme="1"/>
        <rFont val="BaWue Sans"/>
        <family val="2"/>
        <scheme val="minor"/>
      </rPr>
      <t xml:space="preserve"> auf Blüh-, Brut- und Rückzugsflächen (Lebensräume für Niederwild) (E 7)</t>
    </r>
  </si>
  <si>
    <t>Auf Ackerland mit zur Bestellung im Folgejahr vorgeformten Dämmen ist vom 15. November des Antragjahres bis zum Ablauf des 31. Dezembers des Antragjahres eine Begrünung zwischen den Dämmen zuzulassen.</t>
  </si>
  <si>
    <t>Für Ackerflächen mit frühen Sommerkulturen, deren Aussaat in Übereinstimmung mit den Grundsätzen der guten fachlichen Praxis zum frühest möglichen Zeitpunkt erfolgt, kann die Mindestbodenbedeckung von der Ernte der Hauptkultur bis zum 15. Oktober erbracht werden.
Frühe Sommerkulturen sind
1. Sommergetreide – mit Ausnahme von Mais und Hirse,
2. Leguminosen – mit Ausnahme von Sojabohnen,
3. Sonnenblumen, Sommerraps, Sommerrübsen, Körnersenf, Körnerhanf, Leindotter, Lein, Mohn, Heil-, Duft- und Gewürzpflanzen, Küchenkräuter, Faserhanf, Buchweizen, Amaranth, Quinoa, Kleegras, Klee- bzw. Luzernegras-Gemisch, Ackergras, Grünlandeinsaat, Kartoffeln, Rüben, Gemüsekulturen (z.B. Radieschen, Rettich, Salate, Möhren, Petersilie, Pastinaken, Spinat).</t>
  </si>
  <si>
    <t>In Obstbaumkulturen und auf Weinbauflächen darf eine vorhandene Begrünung zwischen den Reihen in der Zeit vom 15. November des Antragjahres bis zum Ablauf des 31. Dezembers des Antragjahres nicht beseitigt werden.</t>
  </si>
  <si>
    <t>Bei Hecken und Knicks, Bäumen in Baumreihen, Feldgehölzen und Einzelbäumen ist im Zeitraum vom 1. März bis 30. September ein Schnittverbot einzuhalten. Zulässig sind jedoch schonende Form- und Pflegeschnitte zur Beseitigung des Zuwachses der Pflanzen.</t>
  </si>
  <si>
    <t xml:space="preserve">ab 01.01. </t>
  </si>
  <si>
    <t xml:space="preserve">bis zum </t>
  </si>
  <si>
    <t>ab 01.06.</t>
  </si>
  <si>
    <t>bis 15.09.</t>
  </si>
  <si>
    <t xml:space="preserve">Nach der </t>
  </si>
  <si>
    <t xml:space="preserve">Einschrän-kungen  </t>
  </si>
  <si>
    <t>ab  01.03.</t>
  </si>
  <si>
    <t>bis 30.06.</t>
  </si>
  <si>
    <t>Ausaat im Spätsommer</t>
  </si>
  <si>
    <t xml:space="preserve"> /Herbst des Vorjahres</t>
  </si>
  <si>
    <t>Ähren-schieben</t>
  </si>
  <si>
    <t xml:space="preserve">Verpflich-tender </t>
  </si>
  <si>
    <t>spätestens</t>
  </si>
  <si>
    <t>zeitnah</t>
  </si>
  <si>
    <t>der Ernte</t>
  </si>
  <si>
    <t xml:space="preserve">ab </t>
  </si>
  <si>
    <t>Zwischen-fruchtanbau</t>
  </si>
  <si>
    <t>ab 01.07.</t>
  </si>
  <si>
    <t>Förderprogramm Pheromonverfahren im Weinbau (PHW):  Antragstellung Pheromongemeinschaften</t>
  </si>
  <si>
    <t>bis 15.06.</t>
  </si>
  <si>
    <t>Förderprogramm Handarbeitsweinbau: Antrag auf Teilnahme/Förderantrag bei Neueinstieg oder Antrag auf Erweiterung (jeweils einmalig zu Beginn des Verpflichtungszeitraumes)</t>
  </si>
  <si>
    <t>15. Juli: Letzter Tag zur Nachreichung der Pfropfrebenrechnungen und der Rechnungen für die Tropfschläuche im Rahmen der Beantragung der Auszahlung 
von Mitteln für die Umstrukturierung und Umstellung von Rebflächen für das Pflanzjahr 2026 über FIONA.</t>
  </si>
  <si>
    <t>31. August: Letzter Tag (Ausschlussfrist) zur Stellung des Förderantrags Umstrukturierung und Umstellung von Rebflächen für das Pflanzjahr 2027 über FIONA.</t>
  </si>
  <si>
    <t>15. Mai: Letzter Tag zur Stellung des Antrags auf Teilnahme am Förderprogramm Handarbeitsweinbau (Förderantrag bei Neueinstieg) oder zur Stellung des Erweiterungsantrags über FIONA im Rahmen des GA. 
Beide Anträge sind einmalig vor Beginn des 5-jährigen Verpflichtungszeitraumes zu stellen. Flächen, die Im Rahmen eines Erweiterungsantrags hinzukommen, unterliegen einem eigenen 5-jährigen Verpflichtungszeitraum.</t>
  </si>
  <si>
    <t>Erschwernisausgleich Pflanzenschutz</t>
  </si>
  <si>
    <t>EAPS</t>
  </si>
  <si>
    <t>15. Mai: Letzter Tag zur Einreichung</t>
  </si>
  <si>
    <t>Düngeverordnung: 
Düngemittel mit wesentlichem Gehalt an Phosphat</t>
  </si>
  <si>
    <t>Vor dem Aufbringen von wesentlichen Nähstoffmengen an Stickstoff mit Düngemitteln, Bodenhilfsstoffen, Kultursubstraten und Pflanzenhilfsmitteln ist der erforderliche Düngebedarf der Kultur für jeden Schlag oder jede Bewirtschaftungseinheit zu ermitteln und aufzuzeichnen.
Weiterführende Informationen sowie Berechnungshilfen finden Sie unter Düngung BW - Informationen:</t>
  </si>
  <si>
    <t>https://www.duengung-bw.de/landwirtschaft/views/informationen.xhtml</t>
  </si>
  <si>
    <t xml:space="preserve">Vor dem Aufbringen von Düngemitteln sowie Bodenhilfsstoffen, Kultursubstraten oder Pflanzenhilfsmitteln müssen ihre Gehalte an Gesamtstickstoff, verfügbarem Stickstoff oder Ammoniumstickstoff bekannt sein und aufgezeichnet werden:
- aufgrund vorgeschriebener Kennzeichnung
- auf der Grundlage von Daten der nach Landesrecht zuständigen Stelle
- auf der Grundlage wissenschaftlich anerkannter Messmethoden festgestellt.
Weiterführende Informationen sowie Berechnungshilfen finden Sie unter Düngung BW - Informationen: </t>
  </si>
  <si>
    <t>Die aufgezeichneten Düngebedarfsermittlungen sind bis zum Ablauf des 31. März des der Düngebedarfsermittlung folgenden Kalenderjahres zu einer betrieblichen Gesamtsumme zusammenzufassen und aufzuzeichnen. Siehe Merkblatt "Aufsummierung gesamtbetrieblicher Düngebedarf" unter www.duengung-bw.de -&gt; Informationen -&gt; Ackerbau. 
Weiterführende Informationen sowie Berechnungshilfen finden Sie unter Düngung BW - Informationen:</t>
  </si>
  <si>
    <t xml:space="preserve">Die aufgebrachten und aufgezeichneten Düngermengen sind bis zum Ablauf des 31. März des der Aufbringung folgenden Kalenderjahres zu einer betrieblichen Gesamtsumme zusammenzufassen und aufzuzeichnen. 
Weiterführende Informationen sowie Berechnungshilfen finden Sie unter Düngung BW - Informationen: </t>
  </si>
  <si>
    <t>https://ltz.landwirtschaft-bw.de/site/pbs-bw-mlr/get/documents_E-2052826565/MLR.LEL/PB5Documents/ltz_ka/Arbeitsfelder/Pflanzenbau/D%c3%bcngung/D%c3%bcngung%20Herbst/Information%20zur%20neuen%20D%c3%bcngeverordnung-%20N-D%c3%bcngung%20auf%20Ackerland%20im%20Herbst.pdf</t>
  </si>
  <si>
    <t>Düngemittel mit wesentlichem Gehalt an Stickstoff dürfen zu den nachfolgend genannten Zeiten generell nicht aufgebracht werden:
auf Ackerland ab der Ernte der letzten Hauptfrucht bis 31. Januar. Abweichende Regelungen, siehe Merkblätter unter www.duengung-bw.de -&gt; Informationen -&gt; Ackerbau.
Weiterführende Informationen finden Sie unter Düngung BW - Informationen - Informationen zur neuen Düngeverordnung N-Düngung auf Ackerland im Herbst:</t>
  </si>
  <si>
    <t xml:space="preserve">Düngemittel mit wesentlichem Gehalt an Stickstoff dürfen abweichend von der allgemeinen Sperrzeit auf Ackerland bis in Höhe des Stickstoffdüngebedarfs aufgebracht werden bis zum 1. Oktober
- zu Zwischenfrüchten, Winterraps und Feldfutter bei einer Aussaat bis zum 15. September, oder
- zu Wintergerste nach Getreidevorfrucht bei einer Aussaat bis zum 1. Oktober,
jedoch insgesamt nicht mehr als 30 Kilogramm Ammoniumstickstoff oder 60 Kilogramm Gesamtstickstoff je Hektar.
Weiterführende Informationen finden Sie unter Düngung BW - Informationen - Informationen zur neuen Düngeverordnung N-Düngung auf Ackerland im Herbst:
</t>
  </si>
  <si>
    <t xml:space="preserve">Düngemittel mit wesentlichem Gehalt an Stickstoff dürfen auf Flächen mit Gemüse-, Erdbeer- und Beerenobstkulturen in der Zeit vom 1. Dezember bis zu Ablauf des 31. Januar nicht aufgebracht werden. 
Weiterführende Informationen finden Sie unter Düngung BW - Informationen - Informationen zur neuen Düngeverordnung N-Düngung auf Ackerland im Herbst: </t>
  </si>
  <si>
    <t xml:space="preserve">https://ltz.landwirtschaft-bw.de/site/pbs-bw-mlr/get/documents_E-2052826565/MLR.LEL/PB5Documents/ltz_ka/Arbeitsfelder/Pflanzenbau/D%c3%bcngung/D%c3%bcngung%20Herbst/Information%20zur%20neuen%20D%c3%bcngeverordnung-%20N-D%c3%bcngung%20auf%20Ackerland%20im%20Herbst.pdf </t>
  </si>
  <si>
    <t>Festmist von Huftieren oder Klauentieren oder Komposte dürfen abweichend von den allgemeinen Sperrzeiten für Ackerland und Grünland zu den nachfolgend genannten Zeiten nicht aufgebracht werden: in der Zeit vom 01. Dezember bis zum Ablauf des 15. Januar. 
Weiterführende Informationen finden Sie unter Düngung BW - Informationen - Informationen zur neuen Düngeverordnung N-Düngung auf Ackerland im Herbst:</t>
  </si>
  <si>
    <t>Düngemittel mit wesentlichem Gehalt an Phosphat dürfen in der Zeit vom 01. Dezember bis zum Ablauf des 15. Januer nicht aufgebracht werden. 
Weiterführende Informationen finden Sie unter Düngung BW - Informationen - Informationen zur neuen Düngeverordnung N-Düngung auf Ackerland im Herbst</t>
  </si>
  <si>
    <t>https://ltz.landwirtschaft-bw.de/site/pbs-bw-mlr/get/documents_E-623005035/MLR.LEL/PB5Documents/ltz_ka/Arbeitsfelder/Pflanzenbau/D%c3%bcngung/Merkbl%c3%a4tter_Aufsummierung/Nitratgebiete/Merkblatt_Aufsummierung_D%c3%bcngebedarf_%c2%a713.pdf</t>
  </si>
  <si>
    <t>Auf Grünland, Dauergrünland und Ackerland mit mehrjährigem Feldfutterbau, welche in einem mit Nitrat belasteten Gebiet liegen, darf vom 1. September bis zum Beginn des Verbotszeitraums (1. Oktober) nicht mehr als 60 kg Gesamt-N/ha flüssige organische und organisch-mineralische Düngemittel, einschließlich Wirtschaftsdünger, aufgebracht werden.
Weitere Informationen finden Sie unter Düngung BW - Merkblatt VODüVGebiete:</t>
  </si>
  <si>
    <t>Gesamtsumme des jährlichen Stickstoffdüngebedarfs der Flächen, welche in einem mit Nitrat belasteten Gebiet liegen, ist bis zum 31. März des laufenden Düngejahrs zu ermitteln und aufzuzeichnen. Siehe Merkblatt "Aufsummierung gesamtbetrieblicher Düngebedarf im Nitratgebiet" unter www.duengung-bw.de -&gt; Informationen -&gt; Ackerbau. 
Weiterführende Informationen finden Sie unter Düngung BW -Merkblatt Aufsummierung gesamtbetrieblicher Düngebedarf im Nitratgebiet:</t>
  </si>
  <si>
    <t>https://ltz.landwirtschaft-bw.de/site/pbs-bw-new/get/documents/MLR.LEL/PB5Documents/ltz_ka/Arbeitsfelder/Pflanzenbau/D%c3%bcngung/Merkblatt%20VOD%c3%bcVGebiete/Merkblatt_VOD%c3%bcVGebiete.pdf</t>
  </si>
  <si>
    <t>Düngemittel mit wesentlichem Gehalt an Stickstoff dürfen abweichend von der allgemeinen Sperrzeit auf Ackerland bis in Höhe des Stickstoffdüngebedarfs aufgebracht werden bis zum 1. Oktober
- zu Winterraps bei Aussaat bis 15. September nur wenn  Bodenprobe &lt; 45 kg verfügbarer Stickstoff je ha, dann maximal 30 kg Ammonium-Stickstoff oder
60 kg Gesamtstickstoff je ha
- zu Feldfutter (Futterzwischenfrucht) bei Aussaat bis 15. September, nur bei Düngebedarf, dann maximal 30 kg Ammonium-Stickstoff oder
60 kg Gesamtstickstoff je ha
Weitere Informationen finden Sie unter Düngung BW - Merkblatt VODüVGebiete:</t>
  </si>
  <si>
    <t>https://ltz.landwirtschaft-bw.de/pb/site/pbs-bw-new/get/documents/MLR.LEL/PB5Documents/ltz_ka/Arbeitsfelder/Pflanzenbau/D%C3%BCngung/Merkblatt%20VOD%C3%BCVGebiete/Merkblatt_VOD%C3%BCVGebiete.pdf</t>
  </si>
  <si>
    <t>Düngemittel mit wesentlichem Gehalt an Stickstoff dürfen auf Flächen mit Gemüse-, Erdbeer- und Beerenobstkulturen in der Zeit vom 1. Dezember bis zu Ablauf des 31. Januar nicht aufgebracht werden. 
Weitere Informationen finden Sie unter Düngung BW - Merkblatt VODüVGebiete:</t>
  </si>
  <si>
    <t xml:space="preserve">Die Aufbringung von Festmist von Huftieren oder Klauentieren oder Kompost auf Flächen, welche in einem mit Nitrat belasteten Gebiet liegen, ist in der Zeit vom 1. November bis zum Ablauf des 31. Januars verboten.
Weitere Informationen finden Sie unter Düngung BW - Merkblatt VODüVGebiete: </t>
  </si>
  <si>
    <t xml:space="preserve">Bei Kulturen mit einer Aussaat nach dem 1. Februar, welche in einem mit Nitrat belasteten Gebiet liegen, dürfen Düngemittel mit wesentlichem Gehalt an Stickstoff nur aufgebracht werden, wenn auf der betroffenen Fläche im Herbst des Vorjahres eine Zwischenfrucht angebaut und nicht vor 15.01. umgebrochen wurde. Vorgabe gilt nicht, wenn die zuvor angebaute letzte Hauptkultur nach dem 1. Oktober geerntet wurde.
Weitere Informationen finden Sie unter Düngung BW - Merkblatt VODüVGebiete: </t>
  </si>
  <si>
    <t>https://lw.landwirtschaft-bw.de/,Lde/Startseite/Pflanzenproduktion/Erosionskataster</t>
  </si>
  <si>
    <r>
      <t xml:space="preserve">
Pflügen vor Reihenkulturen mit einem Reihenabstand von 45 Zentimeter und mehr zulässig, wenn Bewirtschaftung quer zum Hang
</t>
    </r>
    <r>
      <rPr>
        <u/>
        <sz val="11"/>
        <color rgb="FFFF0000"/>
        <rFont val="BaWue Sans"/>
        <scheme val="minor"/>
      </rPr>
      <t>und</t>
    </r>
    <r>
      <rPr>
        <sz val="11"/>
        <color rgb="FFFF0000"/>
        <rFont val="BaWue Sans"/>
        <scheme val="minor"/>
      </rPr>
      <t xml:space="preserve"> 
zusätzlich eine der folgenden Maßnahmen zum Erosionsschutz durchgeführt wird:
o Anlage von Erosionsschutzstreifen oder
o Rasenbildende Kultur als Vorfurcht oder
o Abdecken der Fläche oder
o Anlage einer Pflugfurche auf schweren Böden nach Anlage 6 zu § 17 GAPKondV und solchen mit mindestens 17 Prozent Tongehalt.
Für Öko-Betriebe, die nach Verordnung (EU) 2018/848 zertifiziert sind, ist beim Anbau von Sommerreihenkulturen ein Pflügen nur in Verbindung mit dem vorhergehenden Anbau einer Winterzwischenfrucht (auch als Untersaat) zulässig, und wenn das Pflügen unmittelbar vor der Aussaat der Sommerreihenkultur erfolgt.
</t>
    </r>
    <r>
      <rPr>
        <sz val="11"/>
        <rFont val="BaWue Sans"/>
        <scheme val="minor"/>
      </rPr>
      <t xml:space="preserve">
Weitere Informationen zu den Regelungen und Ausnahmen finden Sie unter Infodienst Landwirtschaft - Pflanzenproduktion - Boden- und Gewässerschutz - Erosionskataster: </t>
    </r>
  </si>
  <si>
    <t>Der FAKT II-Förderantrag für das Antragsjahr 2026 kann über das FIONA-System gestellt werden. Es gelten die entsprechenden Antragsfristen wie im GA.</t>
  </si>
  <si>
    <t>- In den Folgejahren ist auf der Förderfläche bis einschließlich 15. Januar eine Winterruhe einzuhalten. Danach kann mit Mulchen und Bodenbearbeitung 
auf ca. der Hälfte (mindestens 1/3, jedoch maximal 2/3) der Fläche für die Neuansaat bis zum 15. Mai begonnen werden.
- Die Verpflichtung ist während des Verpflichtungszeitraums auf derselben Fläche zu erbringen.
Weitere Informationen zu den Verpflichtungen: FAKT-Broschüre</t>
  </si>
  <si>
    <t>Verpflichtungszeitraum gemäß der Handlungsempfehlungen für Jagd und Waldarbeiten des GA 2026: 01.12. des Vorjahres bis 15.07.</t>
  </si>
  <si>
    <t>Die Nachmeldung einzelner Schläge ist ohne Beihilfekürzungen bis einschließlich 31.05.2026 möglich. Die Nachmeldung von Tieren ist nicht möglich.</t>
  </si>
  <si>
    <t>Antragsangaben (inkl. Flächenprämien und Tierprämien) können bis zum 30.09.2026 (ohne Kürzungen) geändert werden. Möglichkeiten zu Nachmeldungen und Änderungen oder zum Zurückziehen des Antrags bestehen nicht mehr, wenn die untere Verwaltungsbehörde bereits eine Vor-Ort-Kontrolle angekündigt bzw. durchgeführt und auf Verstöße hingewiesen hat.</t>
  </si>
  <si>
    <t xml:space="preserve">Die Antragstellung ab dem 16.05.2026 bis zum 31.05.2026 ist mit Kürzungen von 1 % je Kalendertag Verspätung möglich. Die Antragstellung nach dem 31. Mai wird als verfristet abgelehnt. </t>
  </si>
  <si>
    <t xml:space="preserve">15. Mai: Letzter Tag zur Stellung des Gemeinsamen Antrags aufgrund von Förderungen aus dem/n Vorjahr(en) bis einschließlich Förderung des Antrags- und Pflanzjahres 2023 unter Ankreuzen von WBF-Förderung. In den drei auf die Auszahlung der Umstrukturierungs- und Umstellungsmittel folgenden Jahren muss ein Gemeinsamer Antrag gestellt werden. Diese Vorgabe gilt nicht mehr, wenn die Auszahlung aufgrund eines Antrags für das Pflanzjahr 2024 erfolgt ist. </t>
  </si>
  <si>
    <t>15. Mai: Letzter Tag (Ausschlussfrist) zur Beantragung der Auszahlung von Mitteln für die Umstrukturierung und Umstellung von Rebflächen für das Pflanzjahr 2026 über FIONA im Rahmen des GA.</t>
  </si>
  <si>
    <r>
      <t xml:space="preserve">15. Mai: Letzter Tag (Ausschlussfrist) für </t>
    </r>
    <r>
      <rPr>
        <b/>
        <sz val="11"/>
        <rFont val="BaWue Sans"/>
        <scheme val="minor"/>
      </rPr>
      <t>Einzelantragsteller</t>
    </r>
    <r>
      <rPr>
        <sz val="11"/>
        <rFont val="BaWue Sans"/>
        <scheme val="minor"/>
      </rPr>
      <t xml:space="preserve"> zur Beantragung der Förderung Pheromonverfahren im Weinbau über FIONA.</t>
    </r>
  </si>
  <si>
    <r>
      <t xml:space="preserve">15. Juni: Letzter Tag (Ausschlussfrist) für </t>
    </r>
    <r>
      <rPr>
        <b/>
        <sz val="11"/>
        <rFont val="BaWue Sans"/>
        <scheme val="minor"/>
      </rPr>
      <t>Pheromongemeinschaften</t>
    </r>
    <r>
      <rPr>
        <sz val="11"/>
        <rFont val="BaWue Sans"/>
        <scheme val="minor"/>
      </rPr>
      <t xml:space="preserve"> zur Beantragung der Förderung Pheromonverfahren im Weinbau über FIONA.</t>
    </r>
  </si>
  <si>
    <t>15. Mai: Letzter Tag zur Stellung des Antrags auf Auszahlung zur Förderung Handarbeitsweinbau. Die Beantragung der Auszahlung muss während des 
Verpflichtungszeitraumes jährlich über FIONA im Rahmen des GA erfolgen.</t>
  </si>
  <si>
    <t>Förderprogramm für Pheromonverfahren im Weinbau (PHW):  Antragstellung Einzelantragsteller</t>
  </si>
  <si>
    <t xml:space="preserve">- Aussaat bereits im Spätsommer/Herbst des Vorjahres oder im Frühjahr bis spätestens 15. Mai.
- Die Verpflichtung ist während des Verpflichtungszeitraums auf derselben Fläche zu erbringen.
Weitere Informationen zu den Verpflichtungen: FAKT-Broschüre
</t>
  </si>
  <si>
    <t xml:space="preserve">Fungizidverzicht im Winterweizen-, -dinkel-, -triticaleanbau bis zum Ährenschieben (EC 49) (E 12) </t>
  </si>
  <si>
    <t>Gemeinsamer Antrag (GA): 
Antragstellung</t>
  </si>
  <si>
    <t>Gemeinsamer Antrag: 
Antragstellung mit Kürzung</t>
  </si>
  <si>
    <t>Gemeinsamer Antrag: 
Nachmeldungen von Flächen (ohne Kürzung)</t>
  </si>
  <si>
    <t>Gemeinsamer Antrag: 
Änderungen der Antragsangaben (ohne Kürzung)</t>
  </si>
  <si>
    <t>15. Mai: Letzter Tag zur Einreichung des Gemeinsamen Antrags auf alle flächenhaften Ausgleichsleistungen bzw. Beihilfen inkl. antragsbegründender Unterlagen.</t>
  </si>
  <si>
    <t>Umstrukturierung und Umstellung von Rebflächen: 
Stellung Förderantrag für Pflanzjahr 2027</t>
  </si>
  <si>
    <r>
      <t xml:space="preserve">- Im letzten Jahr der Verpflichtung ist eine ackerbauliche Nutzung auf der Förderfläche zur </t>
    </r>
    <r>
      <rPr>
        <b/>
        <sz val="11"/>
        <color theme="1"/>
        <rFont val="BaWue Sans"/>
        <scheme val="minor"/>
      </rPr>
      <t>Vorbereitung einer Winterung</t>
    </r>
    <r>
      <rPr>
        <sz val="11"/>
        <color theme="1"/>
        <rFont val="BaWue Sans"/>
        <family val="2"/>
        <scheme val="minor"/>
      </rPr>
      <t xml:space="preserve"> wieder </t>
    </r>
    <r>
      <rPr>
        <b/>
        <sz val="11"/>
        <color theme="1"/>
        <rFont val="BaWue Sans"/>
        <scheme val="minor"/>
      </rPr>
      <t>ab dem 1. September</t>
    </r>
    <r>
      <rPr>
        <sz val="11"/>
        <color theme="1"/>
        <rFont val="BaWue Sans"/>
        <family val="2"/>
        <scheme val="minor"/>
      </rPr>
      <t xml:space="preserve"> möglich. Bei einer nachfolgenden Sommerung ist eine ackerbauliche Nutzung nicht vor dem 16. Januar des Folgejahres möglich.
- Die Verpflichtung ist während des Verpflichtungszeitraums auf derselben Fläche zu erbringen.
Weitere Informationen zu den Verpflichtungen: FAKT-Broschüre</t>
    </r>
  </si>
  <si>
    <r>
      <t xml:space="preserve">- Im letzten Jahr der Verpflichtung ist eine ackerbauliche Nutzung auf der Förderfläche zur </t>
    </r>
    <r>
      <rPr>
        <b/>
        <sz val="11"/>
        <color theme="1"/>
        <rFont val="BaWue Sans"/>
        <scheme val="minor"/>
      </rPr>
      <t>Vorbereitung einer Winterkultur</t>
    </r>
    <r>
      <rPr>
        <sz val="11"/>
        <color theme="1"/>
        <rFont val="BaWue Sans"/>
        <family val="2"/>
        <scheme val="minor"/>
      </rPr>
      <t xml:space="preserve"> wieder </t>
    </r>
    <r>
      <rPr>
        <b/>
        <sz val="11"/>
        <color theme="1"/>
        <rFont val="BaWue Sans"/>
        <scheme val="minor"/>
      </rPr>
      <t>ab dem 1. September</t>
    </r>
    <r>
      <rPr>
        <sz val="11"/>
        <color theme="1"/>
        <rFont val="BaWue Sans"/>
        <family val="2"/>
        <scheme val="minor"/>
      </rPr>
      <t xml:space="preserve"> möglich. Bei einer nachfolgenden Sommerkultur ist eine ackerbauliche Nutzung nicht vor dem 16. Januar des Folgejahres möglich.
- Die Verpflichtung ist während des Verpflichtungszeitraums auf derselben Fläche zu erbringen.
Weitere Informationen zu den Verpflichtungen: FAKT-Broschüre</t>
    </r>
  </si>
  <si>
    <r>
      <t xml:space="preserve">- Im letzten Jahr der Verpflichtung ist eine ackerbauliche Nutzung auf der Förderfläche zur Vorbereitung einer Winterkultur wieder ab dem 1. September möglich. Bei einer </t>
    </r>
    <r>
      <rPr>
        <b/>
        <sz val="11"/>
        <color theme="1"/>
        <rFont val="BaWue Sans"/>
        <scheme val="minor"/>
      </rPr>
      <t>nachfolgenden Sommerkultur</t>
    </r>
    <r>
      <rPr>
        <sz val="11"/>
        <color theme="1"/>
        <rFont val="BaWue Sans"/>
        <family val="2"/>
        <scheme val="minor"/>
      </rPr>
      <t xml:space="preserve"> ist eine ackerbauliche Nutzung </t>
    </r>
    <r>
      <rPr>
        <b/>
        <sz val="11"/>
        <color theme="1"/>
        <rFont val="BaWue Sans"/>
        <scheme val="minor"/>
      </rPr>
      <t>nicht vor dem 16. Januar</t>
    </r>
    <r>
      <rPr>
        <sz val="11"/>
        <color theme="1"/>
        <rFont val="BaWue Sans"/>
        <family val="2"/>
        <scheme val="minor"/>
      </rPr>
      <t xml:space="preserve"> des Folgejahres möglich.
- Die Verpflichtung ist während des Verpflichtungszeitraums auf derselben Fläche zu erbringen.
Weitere Informationen zu den Verpflichtungen: FAKT-Broschüre</t>
    </r>
  </si>
  <si>
    <t>Im stehenden Winterweizen, -dinkel und -triticale dürfen vom 1. Januar bis zum Ährenschieben (EC 49) keine Fungizide eingesetzt werden.
Weitere Informationen zu den Verpflichtungen: FAKT-Broschüre</t>
  </si>
  <si>
    <t>Die Aussaat der Untersaatmischung sollte bis spätestens vor Auflaufen des Getreides (BBCH 9) erfolgen.
Weitere Informationen zu den Verpflichtungen: FAKT-Broschüre</t>
  </si>
  <si>
    <t>Ein Umbruch der Untersaat ist erst ab dem 01.09. möglich.
Weitere Informationen zu den Verpflichtungen: FAKT-Broschüre</t>
  </si>
  <si>
    <t>Keine Pflege und Nutzung der Wildpflanzenfläche zwischen dem 15. September und 15. März zulässig.
Weitere Informationen zu den Verpflichtungen: FAKT-Broschüre</t>
  </si>
  <si>
    <t xml:space="preserve">Aussaat 
des </t>
  </si>
  <si>
    <t>im Herbst  Vorjahres</t>
  </si>
  <si>
    <r>
      <t xml:space="preserve">Erweiterter Drillreihenabstand mit blühender Untersaat in Getreide (E 13.2): </t>
    </r>
    <r>
      <rPr>
        <b/>
        <sz val="11"/>
        <rFont val="BaWue Sans"/>
        <scheme val="minor"/>
      </rPr>
      <t>Umbruch Untersaat</t>
    </r>
  </si>
  <si>
    <t>Extensive Biomassepflanzen: Mehrjährige artenreiche Wildpflanzenmischungen (E 14) - mind. 1-maliger Schnitt</t>
  </si>
  <si>
    <t>Extensive Biomassepflanzen: Mehrjährige artenreiche Wildpflanzenmischungen (E 14) - Pflege- /Nutzungsverbot</t>
  </si>
  <si>
    <r>
      <rPr>
        <b/>
        <sz val="11"/>
        <color theme="1"/>
        <rFont val="BaWue Sans"/>
        <scheme val="minor"/>
      </rPr>
      <t xml:space="preserve">Letztes Verpflichtungsjahr </t>
    </r>
    <r>
      <rPr>
        <sz val="11"/>
        <color theme="1"/>
        <rFont val="BaWue Sans"/>
        <family val="2"/>
        <scheme val="minor"/>
      </rPr>
      <t xml:space="preserve">Blüh-, Brut- und Rückzugsflächen ackerbauliche Nutzung (Vorbereitung einer Folgekultur möglich) </t>
    </r>
    <r>
      <rPr>
        <b/>
        <sz val="11"/>
        <color theme="1"/>
        <rFont val="BaWue Sans"/>
        <scheme val="minor"/>
      </rPr>
      <t xml:space="preserve">(Vorbereitung Winterung) </t>
    </r>
    <r>
      <rPr>
        <sz val="11"/>
        <color theme="1"/>
        <rFont val="BaWue Sans"/>
        <family val="2"/>
        <scheme val="minor"/>
      </rPr>
      <t>(E 7)</t>
    </r>
  </si>
  <si>
    <r>
      <rPr>
        <b/>
        <sz val="11"/>
        <color theme="1"/>
        <rFont val="BaWue Sans"/>
        <scheme val="minor"/>
      </rPr>
      <t>Letztes Verpflichtungsjahr</t>
    </r>
    <r>
      <rPr>
        <sz val="11"/>
        <color theme="1"/>
        <rFont val="BaWue Sans"/>
        <family val="2"/>
        <scheme val="minor"/>
      </rPr>
      <t xml:space="preserve"> Blüh-, Brut- und Rückzugsflächen ackerbauliche Nutzung (Vorbereitung einer Folgekultur möglich) </t>
    </r>
    <r>
      <rPr>
        <b/>
        <sz val="11"/>
        <color theme="1"/>
        <rFont val="BaWue Sans"/>
        <scheme val="minor"/>
      </rPr>
      <t>(Vorbereitung Sommerung)</t>
    </r>
    <r>
      <rPr>
        <sz val="11"/>
        <color theme="1"/>
        <rFont val="BaWue Sans"/>
        <family val="2"/>
        <scheme val="minor"/>
      </rPr>
      <t xml:space="preserve"> (E 7)</t>
    </r>
  </si>
  <si>
    <r>
      <rPr>
        <b/>
        <sz val="11"/>
        <color theme="1"/>
        <rFont val="BaWue Sans"/>
        <scheme val="minor"/>
      </rPr>
      <t>Letztes Verpflichtungsjahr Brachebegrünung</t>
    </r>
    <r>
      <rPr>
        <sz val="11"/>
        <color theme="1"/>
        <rFont val="BaWue Sans"/>
        <family val="2"/>
        <scheme val="minor"/>
      </rPr>
      <t xml:space="preserve"> mit mehrjährigen Blühmischungen ackerbauliche Nutzung </t>
    </r>
    <r>
      <rPr>
        <b/>
        <sz val="11"/>
        <color theme="1"/>
        <rFont val="BaWue Sans"/>
        <scheme val="minor"/>
      </rPr>
      <t>(Vorbereitung Winterung)</t>
    </r>
    <r>
      <rPr>
        <sz val="11"/>
        <color theme="1"/>
        <rFont val="BaWue Sans"/>
        <family val="2"/>
        <scheme val="minor"/>
      </rPr>
      <t xml:space="preserve"> (E 8)  </t>
    </r>
  </si>
  <si>
    <r>
      <rPr>
        <b/>
        <sz val="11"/>
        <color theme="1"/>
        <rFont val="BaWue Sans"/>
        <scheme val="minor"/>
      </rPr>
      <t>Letztes Verpflichtungsjahr Brachebegrünung</t>
    </r>
    <r>
      <rPr>
        <sz val="11"/>
        <color theme="1"/>
        <rFont val="BaWue Sans"/>
        <family val="2"/>
        <scheme val="minor"/>
      </rPr>
      <t xml:space="preserve"> mit mehrjährigen Blühmischungen ackerbauliche Nutzung </t>
    </r>
    <r>
      <rPr>
        <b/>
        <sz val="11"/>
        <color theme="1"/>
        <rFont val="BaWue Sans"/>
        <scheme val="minor"/>
      </rPr>
      <t>(Vorbereitung Sommerung)</t>
    </r>
    <r>
      <rPr>
        <sz val="11"/>
        <color theme="1"/>
        <rFont val="BaWue Sans"/>
        <family val="2"/>
        <scheme val="minor"/>
      </rPr>
      <t xml:space="preserve"> (E 8)  </t>
    </r>
  </si>
  <si>
    <r>
      <t xml:space="preserve">Erweiterter Drillreihenabstand mit blühender Untersaat in Getreide (E 13.2): </t>
    </r>
    <r>
      <rPr>
        <b/>
        <sz val="11"/>
        <rFont val="BaWue Sans"/>
        <scheme val="minor"/>
      </rPr>
      <t>Aussaat Untersaat</t>
    </r>
    <r>
      <rPr>
        <sz val="11"/>
        <rFont val="BaWue Sans"/>
        <scheme val="minor"/>
      </rPr>
      <t xml:space="preserve"> (siehe Hinweis)</t>
    </r>
  </si>
  <si>
    <t>Fristen zur Einreichung der FAKT II-Formulare: siehe Hinweis</t>
  </si>
  <si>
    <t>Extensive Biomassepflanzen: Streifenanbau aus mehrjährigen Biomassepflanzen und Wildpflanzenmischungen (E 15) - mind. 1-maliger Schnitt</t>
  </si>
  <si>
    <t>Extensive Biomassepflanzen: Streifenanbau aus mehrjährigen Biomassepflanzen und Wildpflanzenmischungen (E 15) - Pflege-/Nutzungsverbot</t>
  </si>
  <si>
    <t>- Aussaat einer vorgegebenen Blühmischung (M3+) auf aus der Erzeugung genommenen Ackerflächen bis spätestens 15. Mai (10 kg/ha) oder bereits im Herbst des Vorjahres. Zum ersten Jahr der Verpflichtung kann auch eine Aussaat im Spätsommer des Vorjahres anerkannt werden.
- Die Verpflichtung ist während des Verpflichtungszeitraums auf derselben Fläche zu erbringen.
Weitere Informationen zu den Verpflichtungen: FAKT-Broschüre</t>
  </si>
  <si>
    <t xml:space="preserve">Direktlink zur FAKT-Broschüre: </t>
  </si>
  <si>
    <t>https://foerderung.landwirtschaft-bw.de/pb/FAKT-II</t>
  </si>
  <si>
    <r>
      <t xml:space="preserve">- Im letzten Jahr der Verpflichtung ist eine ackerbauliche Nutzung auf der Förderfläche zur Vorbereitung einer Winterung wieder ab dem 1. September möglich. Bei einer </t>
    </r>
    <r>
      <rPr>
        <b/>
        <sz val="11"/>
        <color theme="1"/>
        <rFont val="BaWue Sans"/>
        <scheme val="minor"/>
      </rPr>
      <t>nachfolgenden Sommerung</t>
    </r>
    <r>
      <rPr>
        <sz val="11"/>
        <color theme="1"/>
        <rFont val="BaWue Sans"/>
        <family val="2"/>
        <scheme val="minor"/>
      </rPr>
      <t xml:space="preserve"> ist eine ackerbauliche Nutzung nicht </t>
    </r>
    <r>
      <rPr>
        <b/>
        <sz val="11"/>
        <color theme="1"/>
        <rFont val="BaWue Sans"/>
        <scheme val="minor"/>
      </rPr>
      <t>vor dem 16. Januar des Folgejahres</t>
    </r>
    <r>
      <rPr>
        <sz val="11"/>
        <color theme="1"/>
        <rFont val="BaWue Sans"/>
        <family val="2"/>
        <scheme val="minor"/>
      </rPr>
      <t xml:space="preserve"> möglich.
- Die Verpflichtung ist während des Verpflichtungszeitraums auf derselben Fläche zu erbringen.
Weitere Informationen zu den Verpflichtungen: FAKT-Broschüre</t>
    </r>
  </si>
  <si>
    <r>
      <rPr>
        <b/>
        <sz val="11"/>
        <color theme="1"/>
        <rFont val="BaWue Sans"/>
        <scheme val="minor"/>
      </rPr>
      <t>Aussaat  Brachebegrünung</t>
    </r>
    <r>
      <rPr>
        <sz val="11"/>
        <color theme="1"/>
        <rFont val="BaWue Sans"/>
        <family val="2"/>
        <scheme val="minor"/>
      </rPr>
      <t xml:space="preserve"> mit mehrjährigen Blühmischungen 
(E 8)  </t>
    </r>
  </si>
  <si>
    <r>
      <t xml:space="preserve">Erweiterter Drillreihenabstand mit blühender Untersaat in Getreide (E 13.2): </t>
    </r>
    <r>
      <rPr>
        <b/>
        <sz val="11"/>
        <rFont val="BaWue Sans"/>
        <scheme val="minor"/>
      </rPr>
      <t xml:space="preserve">Kein Einsatz Herbizide und Insektizide, keine mechanische Unkrautregulierung </t>
    </r>
    <r>
      <rPr>
        <sz val="11"/>
        <rFont val="BaWue Sans"/>
        <scheme val="minor"/>
      </rPr>
      <t>(siehe Hinweis)</t>
    </r>
  </si>
  <si>
    <t>Mindestens eine Schnittnutzung pro Jahr - frühestens ab 15. Juli.
Weitere Informationen zu den Verpflichtungen: FAKT-Broschüre</t>
  </si>
  <si>
    <t>Mindestens eine Schnittnutzung der Wildpflanzenmischung pro Jahr - frühestens ab 15. Juli.
Weitere Informationen zu den Verpflichtungen: FAKT-Broschüre</t>
  </si>
  <si>
    <r>
      <t xml:space="preserve">K 
</t>
    </r>
    <r>
      <rPr>
        <sz val="8"/>
        <rFont val="BaWue Sans"/>
        <scheme val="minor"/>
      </rPr>
      <t>Konditionalität</t>
    </r>
  </si>
  <si>
    <t>der letzten</t>
  </si>
  <si>
    <t xml:space="preserve">Sperrzeit
ab 01.11. </t>
  </si>
  <si>
    <t>Düngeverordnung: 
Düngebedarfsermittlung aufzeichnen</t>
  </si>
  <si>
    <t>Düngeverordnung: 
Aufzeichnung über den Nährstoffgehalt vor der Düngung</t>
  </si>
  <si>
    <t>Düngeverordnung: 
Aufzeichnung nach Aufbringen der einzelnen Düngergaben</t>
  </si>
  <si>
    <t>Düngeverordnung: 
Aufsummierung der Düngebedarfsermittlungen für N und P</t>
  </si>
  <si>
    <t>Düngeverordnung: 
Aufbringverbot Festmist und Komposte</t>
  </si>
  <si>
    <t>Düngeverordnung: Aufbringverbot N-haltige Düngemittel - Grünland und Ackerland mit mehrjährigem Feldfutterbau</t>
  </si>
  <si>
    <t>Düngeverordnung: Aufbringverbot N-haltige Düngemittel -  Ackerland zu Gemüse-, Erdbeer- und Beerenobstkulturen</t>
  </si>
  <si>
    <t>Düngeverordnung: 
Aufbringverbot N-haltige Düngemittel - Ackerland zu Zwischenfrüchten, Winterraps, Feldfutter und Wintergerste</t>
  </si>
  <si>
    <t>Düngeverordnung: 
Aufbringverbot N-haltige Düngemittel - Ackerland</t>
  </si>
  <si>
    <t xml:space="preserve">ab 01.09. Einschrän-kungen </t>
  </si>
  <si>
    <t>Sperrzeit    ab 01.12.</t>
  </si>
  <si>
    <t>Sperrzeit 
ab 02.10.</t>
  </si>
  <si>
    <t>Sperrzeit ab</t>
  </si>
  <si>
    <t>der  Ernte</t>
  </si>
  <si>
    <t xml:space="preserve"> bis 31.01.</t>
  </si>
  <si>
    <t>bis 31.01.</t>
  </si>
  <si>
    <t>Sperrzeit 
ab 01.10.</t>
  </si>
  <si>
    <t>Sperrzeit 
ab 01.11.</t>
  </si>
  <si>
    <t>Düngeverordnung: auf Flächen im mit Nitrat belasteten Gebiet -  Untersuchung von Wirtschaftsdünger und Biogasgärresten</t>
  </si>
  <si>
    <t>Düngeverordnung: auf Flächen im mit Nitrat belasteten Gebiet - Ermittlung des verfügbaren Stickstoffs im Boden</t>
  </si>
  <si>
    <t>Düngeverordnung: auf Flächen im mit Nitrat belasteten Gebiet -  Aufsummierung der Düngebedarfsermittlungen und Reduktion der Gesamtsumme um 20 %</t>
  </si>
  <si>
    <t>Düngeverordnung: auf Flächen im mit Nitrat belasteten Gebiet -  Aufbringverbot N-haltige Düngemittel: Grünland und Ackerland mit mehrjährigem Feldfutterbau</t>
  </si>
  <si>
    <t>Düngeverordnung: auf Flächen im mit Nitrat belasteten Gebiet -  Aufbringverbot N-haltige Düngemittel: Ackerland</t>
  </si>
  <si>
    <t>Düngeverordnung: auf Flächen im mit Nitrat belasteten Gebiet -  Aufbringverbot N-haltige Düngemittel: Ackerland zu Winterraps  und Zwischenfrüchten mit Futternutzung</t>
  </si>
  <si>
    <t>Düngeverordnung: auf Flächen im mit Nitrat belasteten Gebiet - 
Ackerland zu Gemüse-, Erdbeer- und Beerenobstkulturen</t>
  </si>
  <si>
    <t>Düngeverordnung: auf Flächen im mit Nitrat belasteten Gebiet -  Aufbringverbot Festmist und Komposte</t>
  </si>
  <si>
    <t>Düngeverordnung: auf Flächen im mit Nitrat belasteten Gebiet -  Verpflichtender Zwischenfruchtanbau</t>
  </si>
  <si>
    <t>Düngeverordnung: auf Flächen im mit Nitrat belasteten Gebet - 
Düngemittel mit wesentlichem Gehalt an Phosphat</t>
  </si>
  <si>
    <t>Sperrzeit 
ab 01.12.</t>
  </si>
  <si>
    <r>
      <t>Erosionsschutz Wasser - Winterpflugverbot K</t>
    </r>
    <r>
      <rPr>
        <vertAlign val="subscript"/>
        <sz val="11"/>
        <color theme="1"/>
        <rFont val="BaWue Sans"/>
        <scheme val="minor"/>
      </rPr>
      <t>Wasser1</t>
    </r>
  </si>
  <si>
    <r>
      <t>Erosionsschutz Wasser - Winterpflugverbot K</t>
    </r>
    <r>
      <rPr>
        <vertAlign val="subscript"/>
        <sz val="11"/>
        <color theme="1"/>
        <rFont val="BaWue Sans"/>
        <scheme val="minor"/>
      </rPr>
      <t>Wasser2</t>
    </r>
    <r>
      <rPr>
        <sz val="11"/>
        <color theme="1"/>
        <rFont val="BaWue Sans"/>
        <family val="2"/>
        <scheme val="minor"/>
      </rPr>
      <t xml:space="preserve"> /Unmittelbar folgende Aussaat K</t>
    </r>
    <r>
      <rPr>
        <vertAlign val="subscript"/>
        <sz val="11"/>
        <color theme="1"/>
        <rFont val="BaWue Sans"/>
        <scheme val="minor"/>
      </rPr>
      <t>Wasser2</t>
    </r>
  </si>
  <si>
    <t>vor 01.12.</t>
  </si>
  <si>
    <t>gender</t>
  </si>
  <si>
    <t>fol-</t>
  </si>
  <si>
    <t>nur bei un-</t>
  </si>
  <si>
    <r>
      <t>Erosionsschutz Wasser - Pflugverbot vor Reihenkulturen K</t>
    </r>
    <r>
      <rPr>
        <vertAlign val="subscript"/>
        <sz val="11"/>
        <color theme="1"/>
        <rFont val="BaWue Sans"/>
        <scheme val="minor"/>
      </rPr>
      <t>Wasser2</t>
    </r>
  </si>
  <si>
    <t>Mindestbodenbedeckung: Pflege- und Bearbeitungsverbot</t>
  </si>
  <si>
    <t>Nach jeder einzelnen Düngemaßnahme ist
- die eindeutige Bezeichnung und Größe des betreffenden Schlages, der Bewirtschaftungseinheit oder der zusammengefassten Fläche,
- die Art und Menge des zugeführten Stoffes sowie
- die Menge der aufgebrachten Nährstoffe, bei organischen und organisch-mineralischen Düngemitteln neben der Menge an Gesamtstickstoff auch die Menge an verfügbarem Stickstoff, 
aufzuzeichnen.
Bei Weidehaltung ist nach deren Abschluss zusätzlich
- die Zahl der Weidetage und
- die Art und Anzahl der auf der Weide gehaltenen Tiere
aufzuzeichnen.
Weiterführende Informationen sowie Berechnungshilfen finden Sie unter Düngung BW - Informationen:</t>
  </si>
  <si>
    <t xml:space="preserve">Düngemittel mit wesentlichem Gehalt an Stickstoff dürfen zu den nachfolgend genannten Zeiten nicht aufgebracht werden:
- auf Grünland und Ackerland mit mehrjährigem Feldfutterbau bei einer Aussaat bis zum 15. Mai vom 1. November bis 31. Januar.
- auf Grünland und Ackerland mit mehrjährigem Feldfutterbau darf vom 1. September bis zum Beginn des Verbotszeitraums (1. November) nicht mehr als  80 kg Gesamt-N /ha flüssige organische und organisch-mineralische Düngemittel, einschließlich Wirtschaftsdünger, aufgebracht werden. 
Eventuelle Verschiebung der Sperrzeit beachten.
Weiterführende Informationen finden Sie unter Düngung BW - Informationen - Informationen zur neuen Düngeverordnung N-Düngung auf Ackerland im Herbst: </t>
  </si>
  <si>
    <t>Das Aufbringen von Wirtschaftsdüngern sowie von organischen und organisch-mineralischen Düngemitteln, bei denen es sich um Gärrückstände aus dem Betrieb einer Biogasanlage handelt, darf nur erfolgen, wenn vor dem Aufbringen die Gehalte dieser Düngemittel an Gesamtstickstoff, verfügbarem Stickstoff oder Ammoniumstickstoff und Gesamtphosphat auf der Grundlage wissenschaftlich anerkannter Messmethoden vom Betriebsinhabenden oder in dessen Auftrag festgestellt worden sind; das Untersuchungsergebnis darf bei der Aufbringung nicht älter als zwölf Monate sein.
Weitere Informationen finden Sie unter Düngung BW - Merkblatt VODüVGebiete:</t>
  </si>
  <si>
    <t>Einschrän-
kungen</t>
  </si>
  <si>
    <t xml:space="preserve">ab der Ernte </t>
  </si>
  <si>
    <t>Sperrzeit ab der der Ernte der letzten Hauptfrucht.
Weitere Informationen finden Sie unter Düngung BW - Merkblatt VODüVGebiete:</t>
  </si>
  <si>
    <t>Vor dem Aufbringen wesentlicher Mengen an Stickstoff ist der im Boden verfügbare Stickstoff vom Betriebsinhabenden auf jedem Schlag oder jeder Bewirtschaftungseinheit, außer auf Grünlandflächen, Dauergrünlandflächen und Flächen mit mehrschnittigem Feldfutterbau, für den Zeitpunkt der Düngung, mindestens aber jährlich, durch Untersuchung repräsentativer Proben zu ermitteln.
Weitere Informationen finden Sie unter Düngung BW - Merkblatt VODüVGebiete:</t>
  </si>
  <si>
    <t xml:space="preserve">Düngemittel mit wesentlichem Gehalt an Phosphat dürfen in der Zeit vom 01. Dezember bis zum Ablauf des 15. Januar nicht aufgebracht werden. 
Weitere Informationen finden Sie unter Düngung BW - Merkblatt VODüVGebiete:
</t>
  </si>
  <si>
    <r>
      <t xml:space="preserve">Pflügen vor Reihenkulturen mit einem Reihenabstand von 45 Zentimeter und mehr zulässig, wenn Bewirtschaftung quer zum Hang
</t>
    </r>
    <r>
      <rPr>
        <u/>
        <sz val="11"/>
        <rFont val="BaWue Sans"/>
        <scheme val="minor"/>
      </rPr>
      <t>und</t>
    </r>
    <r>
      <rPr>
        <sz val="11"/>
        <rFont val="BaWue Sans"/>
        <scheme val="minor"/>
      </rPr>
      <t xml:space="preserve"> 
zusätzlich eine der folgenden Maßnahmen zum Erosionsschutz durchgeführt wird:
o Anlage von Erosionsschutzstreifen oder
o Rasenbildende Kultur als Vorfurcht oder
o Abdecken der Fläche oder
o Anlage einer Pflugfurche auf schweren Böden nach Anlage 6 zu § 17 GAPKondV und solchen mit mindestens 17 Prozent Tongehalt.
Für Öko-Betriebe, die nach Verordnung (EU) 2018/848 zertifiziert sind, ist beim Anbau von Sommerreihenkulturen ein Pflügen nur in Verbindung mit dem vorhergehenden Anbau einer Winterzwischenfrucht (auch als Untersaat) zulässig, und wenn das Pflügen unmittelbar vor der Aussaat der Sommerreihenkultur erfolgt.
Weitere Informationen zu den Regelungen und Ausnahmen finden Sie unter Infodienst Landwirtschaft - Pflanzenproduktion - Boden- und Gewässerschutz - Erosionskataster: </t>
    </r>
  </si>
  <si>
    <t xml:space="preserve">Das Verbot des Pflügens bei Reihenkulturen gilt nicht:
- soweit vor dem 01. Dezember Grünstreifen in einer Breite von mindestens 2,5 Metern und in einem Abstand von max. 100 Metern quer zur Hauptwindrichtung eingesät werden
- wenn im Falle des Anbaus von Kulturen in Dämmen, die Dämme quer zur Hauptwindrichtung angelegt werden
- wenn unmittelbar nach dem Pflügen Jungpflanzen gesetzt werden.
Weitere Informationen zu den Regelungen und Ausnahmen finden Sie unter Infodienst Landwirtschaft - Pflanzenproduktion - Boden- und Gewässerschutz - Erosionskataster:
</t>
  </si>
  <si>
    <t>Die Aufzeichnungen über die Anwendung von Pflanzenschutzmitteln müssen mindestens die folgenden Punkte umfassen:
- Name der Anwenderin bzw. des Anwenders,
- die jeweilige Anwendungsfläche (z.B. Bezeichnung der behandelten Fläche oder Bewirtschaftungseinheit),
- das Anwendungsdatum,
- das verwendete Pflanzenschutzmittel,
- die Aufwandmenge und
- die Kultur, die auf der betreffenden Anwendungsfläche angebaut wird.
Nach dem Jahr der Anwendung sind die Aufzeichnungen mindestens drei volle Kalenderjahre aufzubewahren.</t>
  </si>
  <si>
    <r>
      <t xml:space="preserve">Auf mindestens 80 % des Ackerlandes eines Betriebes ist eine Mindestbodenbedeckung sicherzustellen. Dies kann erfolgen durch 
- in Übereinstimmung mit den Grundsätzen der guten fachlichen Praxis angebaute mehrjährige Kulturen, die bis zum Ablauf des 31. Dezember des Antragsjahres auf der Fläche vorhanden sind,
- in Übereinstimmung mit den Grundsätzen der guten fachlichen Praxis möglichst früh nach der Ernte der Hauptkultur oder dem Pflügen angebaute Winterkulturen,
- einen in Übereinstimmung mit den Grundsätzen der guten fachlichen Praxis möglichst früh nach der Ernte der Hauptkultur etablierten Bestand von Begrünungen, einschließlich Selbstbegrünungen, oder Zwischenfrüchten der mindestens bis zum Ablauf des 31. Dezember des Antragsjahres auf der Fläche vorhanden ist,
- den Verzicht auf Pflügen ab der Ernte der Hauptkultur bis zum Ablauf des 31. Dezember des Antragsjahres, einschließlich Stoppelbrachen, Mulchauflagen, des Belassens von Ernteresten und mulchender nichtwendender Bodenbearbeitung, oder
- durch Abdeckungen mit Folien, Vlies oder engmaschigem Netz oder Ähnlichem zur Sicherung der landwirtschaftlichen Produktion in Übereinstimmung mit den Grundsätzen der guten fachlichen Praxis möglichst früh nach der Ernte der Hauptkultur bis zum Ablauf des 31. Dezember des Antragsjahres, sofern nicht der Reihenschluss der angebauten Kultur schon vorher erfolgt.
</t>
    </r>
    <r>
      <rPr>
        <b/>
        <sz val="11"/>
        <rFont val="BaWue Sans"/>
        <scheme val="minor"/>
      </rPr>
      <t>Alternative Zeiträume für die Mindestbodenbedeckung, wenn bestimmte Bedingungen vorliegen, siehe Ziffer 68 bis 72</t>
    </r>
  </si>
  <si>
    <t>Für Ackerflächen mit schweren Böden, d.h. mit einer Bodenart korrespondierend mit mindestens 17 Prozent Tongehalt, kann der abweichende Zeitraum von der Ernte bis zum 1. Oktober gelten.
Klassenzeichen für Bodenarten nach dem Bodenschätzungsgesetz für schwere Böden im Sinne der Mindestbodenbedeckung sind: 
L; T, LT; sL, sL/S; T/SL, T/lS, T/Sl, T/S, LT/lS, LT/Sl, LT/Sl, LT/S, L/Sl; L/S; L/Mo, LMo, TMo, T/Mo; LT/Mo</t>
  </si>
  <si>
    <t>Aus der landwirtschaftlichen Erzeugung genommene Acker- und Dauergrünlandflächen dürfen in der Zeit vom 1. April bis 15. August weder gemulcht noch gehäckselt oder gemäht werden. Zudem darf auf diesen Flächen in diesem Zeitraum keine Bodenbearbeitung durchgeführt werden.</t>
  </si>
  <si>
    <t>Auf jedem Ackerschlag müssen im Zeitraum von 3 Jahren mindestens 2 verschiedene Hauptkulturen angebaut werden.
Auf mindestens 33 Prozent des Ackerlandes ist ein jährlicher Wechsel der Hauptkultur vorzunehmen oder vor dem erneuten Anbau derselben Hauptkultur eine Zwischenfrucht, die mindestens bis zum Ablauf des 31. Dezember auf der Fläche vorhanden ist, in Übereinstimmung mit den Grundsätzen der guten fachlichen Praxis anzubauen.
Davon ausgenommen sind Ackerflächen mit mehrjährigen Kulturen, Gras oder andere Grünfutterpflanzen, feinkörnige Leguminosen sowie brachliegende Flächen.</t>
  </si>
  <si>
    <t>https://foerderung.landwirtschaft-bw.de/,Lde/Startseite/Foerderwegweiser/Mehrgefahrenversicherung+im+Obst-+und+Weinbau</t>
  </si>
  <si>
    <t>Weitere Informationen zur Mehrgefahrenversicherung im Obst- und Weinbau:</t>
  </si>
  <si>
    <t xml:space="preserve">Mehrgefahrenversicherung im Obst- und Weinbau - Förderantrag </t>
  </si>
  <si>
    <t>- Die Zuwendungsvoraussetzungen sowohl für UZW-Natura 2000 als auch für UZW-Auerhuhn sind im Zeitraum vom 1. Juli des Antragsjahres bis zum 30. Juni des Folgejahres einzuhalten.
- Die Eigentumsnachweise für erstmals im Rahmen der UZW beantragten Waldflächen sind bis spätestens zur Bewilligung (spätestens 15.06.) einzureichen.</t>
  </si>
  <si>
    <r>
      <t>Erosionsschutz Wind - Pflugverbot/Unmittelbar folgende Aussaat K</t>
    </r>
    <r>
      <rPr>
        <vertAlign val="subscript"/>
        <sz val="11"/>
        <color theme="1"/>
        <rFont val="BaWue Sans"/>
        <scheme val="minor"/>
      </rPr>
      <t>Wind</t>
    </r>
  </si>
  <si>
    <r>
      <t>Erosionsschutz Wind - Pflugverbot bei Reihenkulturen K</t>
    </r>
    <r>
      <rPr>
        <vertAlign val="subscript"/>
        <sz val="11"/>
        <color theme="1"/>
        <rFont val="BaWue Sans"/>
        <scheme val="minor"/>
      </rPr>
      <t>Wind</t>
    </r>
  </si>
  <si>
    <r>
      <t>Schläge mit Ackerflächen, die der Wassererosionsgefährdungsklasse K</t>
    </r>
    <r>
      <rPr>
        <vertAlign val="subscript"/>
        <sz val="11"/>
        <rFont val="BaWue Sans"/>
        <scheme val="minor"/>
      </rPr>
      <t>Wasser1</t>
    </r>
    <r>
      <rPr>
        <sz val="11"/>
        <rFont val="BaWue Sans"/>
        <scheme val="minor"/>
      </rPr>
      <t xml:space="preserve"> zugewiesen sind, dürfen vom 01. Dezember bis zum Ablauf des 15. Februar nicht gepflügt werden. 
Pflügen zwischen 1.12. und 15.02. ist erlaubt, wenn Bewirtschaftung quer zum Hang 
</t>
    </r>
    <r>
      <rPr>
        <u/>
        <sz val="11"/>
        <rFont val="BaWue Sans"/>
        <scheme val="minor"/>
      </rPr>
      <t>oder</t>
    </r>
    <r>
      <rPr>
        <sz val="11"/>
        <rFont val="BaWue Sans"/>
        <scheme val="minor"/>
      </rPr>
      <t xml:space="preserve">
eine andere Maßnahme zum Erosionsschutz durchgeführt wird:
o Anlage von Erosionsschutzstreifen oder
o Pflugfurche (raue Winterfurche) mit nachfolgender früher Sommerkultur nach § 7 Abs. 1 Nr. 2 ErosionsSchVO oder
o Rasenbildende Kultur als Vorfurcht oder
o Abdecken der Fläche oder
o Anlage einer Pflugfurche auf schweren Böden nach Anlage 6 zu § 17 GAPKondV und solchen mit mindestens 17 Prozent Tongehalt.
Das Pflügen nach der Ernte der Vorfrucht ist nur bei einer Aussaat vor dem 01. Dezember zulässig. 
Für Öko-Betriebe, die nach Verordnung (EU) 2018/848 zertifiziert sind, ist beim Anbau von frühen Sommerkulturen, außer Reihenkulturen, eine raue Winterfurche zulässig.
Weitere Informationen zu den Regelungen und Ausnahmen finden Sie unter Infodienst Landwirtschaft - Pflanzenproduktion - Boden- und Gewässerschutz - Erosionskataster: </t>
    </r>
  </si>
  <si>
    <r>
      <t>Schläge mit Ackerflächen, die der Wassererosionsgefährdungsklasse K</t>
    </r>
    <r>
      <rPr>
        <vertAlign val="subscript"/>
        <sz val="11"/>
        <rFont val="BaWue Sans"/>
        <scheme val="minor"/>
      </rPr>
      <t>Wasser2</t>
    </r>
    <r>
      <rPr>
        <sz val="11"/>
        <rFont val="BaWue Sans"/>
        <scheme val="minor"/>
      </rPr>
      <t xml:space="preserve"> zugewiesen sind, dürfen vom 01. Dezember bis zum 15. Februar nicht gepflügt werden.  
Pflügen zwischen 1.12. und 15.02. ist erlaubt, wenn Bewirtschaftung quer zum Hang
</t>
    </r>
    <r>
      <rPr>
        <u/>
        <sz val="11"/>
        <rFont val="BaWue Sans"/>
        <scheme val="minor"/>
      </rPr>
      <t>und</t>
    </r>
    <r>
      <rPr>
        <sz val="11"/>
        <rFont val="BaWue Sans"/>
        <scheme val="minor"/>
      </rPr>
      <t xml:space="preserve">
zustäzlich eine andere Maßnahme zum Erosionsschutz durchgeführt wird:
o Anlage von Erosionsschutzstreifen oder
o Pflugfurche (raue Winterfurche) mit nachfolgender früher Sommerkultur oder
o Rasenbildende Kultur als Vorfurcht oder
o Abdecken der Fläche oder
o Anlage einer Pflugfurche auf schweren Böden nach Anlage 6 zu § 17 GAPKondV und solchen mit mindestens 17 Prozent Tongehalt.
Für Öko-Betriebe, die nach Verordnung (EU) 2018/848 zertifiziert sind, ist beim Anbau von frühen Sommerkulturen, außer Reihenkulturen, eine raue Winterfurche zulässig. 
Schläge mit Ackerflächen, die der Wassererosionsgefährdungsklasse K</t>
    </r>
    <r>
      <rPr>
        <vertAlign val="subscript"/>
        <sz val="11"/>
        <rFont val="BaWue Sans"/>
        <scheme val="minor"/>
      </rPr>
      <t>Wasser2</t>
    </r>
    <r>
      <rPr>
        <sz val="11"/>
        <rFont val="BaWue Sans"/>
        <scheme val="minor"/>
      </rPr>
      <t xml:space="preserve"> zugewiesen sind, dürfen zwischen dem 16. Februar und dem Ablauf des 30. November nur bei einer unmittelbar folgenden Aussaat gepflügt werden. Eine unmittelbar folgende Aussaat berücksichtigt das unbedingt notwendige Absetzen. Spätester Zeitpunkt der Aussaat ist der 30. November.
Weitere Informationen zu den Regelungen und Ausnahmen finden Sie unter Infodienst Landwirtschaft - Pflanzenproduktion - Boden- und Gewässerschutz - Erosionskataster: </t>
    </r>
  </si>
  <si>
    <r>
      <t>Schläge mit Ackerflächen, die der Winderosionsgefährdungsklasse K</t>
    </r>
    <r>
      <rPr>
        <vertAlign val="subscript"/>
        <sz val="11"/>
        <color theme="1"/>
        <rFont val="BaWue Sans"/>
        <scheme val="minor"/>
      </rPr>
      <t>Wind</t>
    </r>
    <r>
      <rPr>
        <sz val="11"/>
        <color theme="1"/>
        <rFont val="BaWue Sans"/>
        <family val="2"/>
        <scheme val="minor"/>
      </rPr>
      <t xml:space="preserve"> zugewiesen sind, dürfen nur bei Aussaat vor dem 01. März gepflügt werden. Abweichend hiervon ist das Pflügen - außer bei Reihenkulturen mit einem Reihenabstand von 45 Zentimetern und mehr - ab dem 01. März nur bei einer unmittelbar folgenden Aussaat zulässig.
Weitere Informationen zu den Regelungen und Ausnahmen finden Sie unter Infodienst Landwirtschaft - Pflanzenproduktion - Boden- und Gewässerschutz - Erosionskataster:</t>
    </r>
  </si>
  <si>
    <t>https://foerderung.landwirtschaft-bw.de/,Lde/Startseite/Gemeinsamer+Antrag/Konditionalitaet+-+Cross+Compliance</t>
  </si>
  <si>
    <t>Direktlink zur Seite "Konditionalität" mit ergänzenden Informationen und Unterlagen: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</si>
</sst>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BaWue Sans"/>
      <family val="2"/>
      <scheme val="minor"/>
    </font>
    <font>
      <sz val="9"/>
      <color theme="1"/>
      <name val="BaWue Sans"/>
      <family val="2"/>
      <scheme val="minor"/>
    </font>
    <font>
      <b/>
      <sz val="16"/>
      <color theme="1"/>
      <name val="BaWue Sans"/>
      <scheme val="minor"/>
    </font>
    <font>
      <sz val="16"/>
      <color theme="1"/>
      <name val="BaWue Sans"/>
      <family val="2"/>
      <scheme val="minor"/>
    </font>
    <font>
      <b/>
      <sz val="11"/>
      <color theme="1"/>
      <name val="BaWue Sans"/>
      <scheme val="minor"/>
    </font>
    <font>
      <sz val="11"/>
      <color theme="1"/>
      <name val="BaWue Sans"/>
      <scheme val="minor"/>
    </font>
    <font>
      <sz val="8"/>
      <color theme="1"/>
      <name val="BaWue Sans"/>
      <scheme val="minor"/>
    </font>
    <font>
      <b/>
      <sz val="9"/>
      <color theme="1"/>
      <name val="BaWue Sans"/>
      <scheme val="minor"/>
    </font>
    <font>
      <sz val="9"/>
      <color theme="0"/>
      <name val="BaWue Sans"/>
      <family val="2"/>
      <scheme val="minor"/>
    </font>
    <font>
      <sz val="11"/>
      <color rgb="FFFF0000"/>
      <name val="BaWue Sans"/>
      <scheme val="minor"/>
    </font>
    <font>
      <b/>
      <sz val="9"/>
      <color rgb="FFFFFFFF"/>
      <name val="BaWue Sans"/>
      <scheme val="minor"/>
    </font>
    <font>
      <b/>
      <sz val="9"/>
      <color theme="0"/>
      <name val="BaWue Sans"/>
      <scheme val="minor"/>
    </font>
    <font>
      <b/>
      <u/>
      <sz val="11"/>
      <color theme="1"/>
      <name val="BaWue Sans"/>
      <scheme val="minor"/>
    </font>
    <font>
      <b/>
      <sz val="11"/>
      <color theme="0"/>
      <name val="BaWue Sans"/>
      <scheme val="minor"/>
    </font>
    <font>
      <sz val="9"/>
      <color rgb="FF508CF1"/>
      <name val="BaWue Sans"/>
      <family val="2"/>
      <scheme val="minor"/>
    </font>
    <font>
      <b/>
      <sz val="9"/>
      <color rgb="FF508CF1"/>
      <name val="BaWue Sans"/>
      <scheme val="minor"/>
    </font>
    <font>
      <sz val="9"/>
      <color rgb="FF508CF1"/>
      <name val="BaWue Sans"/>
      <scheme val="minor"/>
    </font>
    <font>
      <b/>
      <sz val="11"/>
      <color rgb="FFFFFFFF"/>
      <name val="BaWue Sans"/>
      <scheme val="minor"/>
    </font>
    <font>
      <sz val="9"/>
      <color rgb="FFDD6F06"/>
      <name val="BaWue Sans"/>
      <scheme val="minor"/>
    </font>
    <font>
      <b/>
      <sz val="9"/>
      <color rgb="FFDD6F06"/>
      <name val="BaWue Sans"/>
      <scheme val="minor"/>
    </font>
    <font>
      <sz val="9"/>
      <color rgb="FFDD6F06"/>
      <name val="BaWue Sans"/>
      <family val="2"/>
      <scheme val="minor"/>
    </font>
    <font>
      <b/>
      <sz val="8"/>
      <color theme="0"/>
      <name val="BaWue Sans"/>
      <scheme val="minor"/>
    </font>
    <font>
      <sz val="11"/>
      <color rgb="FF508CF1"/>
      <name val="BaWue Sans"/>
      <family val="2"/>
      <scheme val="minor"/>
    </font>
    <font>
      <b/>
      <sz val="8"/>
      <color rgb="FFDD6F06"/>
      <name val="BaWue Sans"/>
      <scheme val="minor"/>
    </font>
    <font>
      <b/>
      <sz val="8"/>
      <color rgb="FFFFFFFF"/>
      <name val="BaWue Sans"/>
      <scheme val="minor"/>
    </font>
    <font>
      <sz val="8"/>
      <color theme="0"/>
      <name val="BaWue Sans"/>
      <scheme val="minor"/>
    </font>
    <font>
      <b/>
      <sz val="8"/>
      <color rgb="FF508CF1"/>
      <name val="BaWue Sans"/>
      <scheme val="minor"/>
    </font>
    <font>
      <sz val="8"/>
      <color rgb="FF508CF1"/>
      <name val="BaWue Sans"/>
      <scheme val="minor"/>
    </font>
    <font>
      <sz val="8"/>
      <color rgb="FFFFFFFF"/>
      <name val="BaWue Sans"/>
      <scheme val="minor"/>
    </font>
    <font>
      <sz val="8"/>
      <color rgb="FFDD6F06"/>
      <name val="BaWue Sans"/>
      <scheme val="minor"/>
    </font>
    <font>
      <u/>
      <sz val="11"/>
      <color theme="10"/>
      <name val="BaWue Sans"/>
      <family val="2"/>
      <scheme val="minor"/>
    </font>
    <font>
      <u/>
      <sz val="11"/>
      <color rgb="FFFF0000"/>
      <name val="BaWue Sans"/>
      <scheme val="minor"/>
    </font>
    <font>
      <sz val="11"/>
      <name val="BaWue Sans"/>
      <scheme val="minor"/>
    </font>
    <font>
      <sz val="9"/>
      <color theme="1"/>
      <name val="BaWue Sans"/>
      <scheme val="minor"/>
    </font>
    <font>
      <sz val="8"/>
      <name val="BaWue Sans"/>
      <scheme val="minor"/>
    </font>
    <font>
      <sz val="11"/>
      <name val="BaWue Sans"/>
      <family val="2"/>
      <scheme val="minor"/>
    </font>
    <font>
      <b/>
      <sz val="11"/>
      <name val="BaWue Sans"/>
      <scheme val="minor"/>
    </font>
    <font>
      <vertAlign val="subscript"/>
      <sz val="11"/>
      <color theme="1"/>
      <name val="BaWue Sans"/>
      <scheme val="minor"/>
    </font>
    <font>
      <b/>
      <sz val="9"/>
      <name val="BaWue Sans"/>
      <scheme val="minor"/>
    </font>
    <font>
      <u/>
      <sz val="11"/>
      <name val="BaWue Sans"/>
      <scheme val="minor"/>
    </font>
    <font>
      <vertAlign val="subscript"/>
      <sz val="11"/>
      <name val="BaWue Sans"/>
      <scheme val="minor"/>
    </font>
  </fonts>
  <fills count="18">
    <fill>
      <patternFill patternType="none"/>
    </fill>
    <fill>
      <patternFill patternType="gray125"/>
    </fill>
    <fill>
      <patternFill patternType="solid">
        <fgColor rgb="FFDD6F06"/>
        <bgColor indexed="64"/>
      </patternFill>
    </fill>
    <fill>
      <patternFill patternType="solid">
        <fgColor rgb="FF508CF1"/>
        <bgColor indexed="64"/>
      </patternFill>
    </fill>
    <fill>
      <gradientFill>
        <stop position="0">
          <color theme="0"/>
        </stop>
        <stop position="1">
          <color rgb="FF508CF1"/>
        </stop>
      </gradientFill>
    </fill>
    <fill>
      <patternFill patternType="solid">
        <fgColor rgb="FF508CF1"/>
        <bgColor auto="1"/>
      </patternFill>
    </fill>
    <fill>
      <gradientFill degree="180">
        <stop position="0">
          <color theme="0"/>
        </stop>
        <stop position="1">
          <color rgb="FF508CF1"/>
        </stop>
      </gradientFill>
    </fill>
    <fill>
      <gradientFill>
        <stop position="0">
          <color theme="0"/>
        </stop>
        <stop position="1">
          <color rgb="FFDD6F06"/>
        </stop>
      </gradientFill>
    </fill>
    <fill>
      <patternFill patternType="gray125">
        <fgColor rgb="FFDD6F06"/>
        <bgColor theme="0"/>
      </patternFill>
    </fill>
    <fill>
      <patternFill patternType="gray125">
        <fgColor rgb="FF508CF1"/>
        <bgColor theme="0"/>
      </patternFill>
    </fill>
    <fill>
      <patternFill patternType="lightDown">
        <fgColor rgb="FF508CF1"/>
        <bgColor theme="0"/>
      </patternFill>
    </fill>
    <fill>
      <patternFill patternType="lightUp">
        <fgColor rgb="FFDD6F06"/>
        <bgColor theme="0"/>
      </patternFill>
    </fill>
    <fill>
      <patternFill patternType="gray0625">
        <fgColor rgb="FFDD6F06"/>
      </patternFill>
    </fill>
    <fill>
      <patternFill patternType="gray0625">
        <fgColor rgb="FFFF0000"/>
      </patternFill>
    </fill>
    <fill>
      <patternFill patternType="solid">
        <fgColor theme="0"/>
        <bgColor indexed="64"/>
      </patternFill>
    </fill>
    <fill>
      <patternFill patternType="solid">
        <fgColor theme="0"/>
        <bgColor auto="1"/>
      </patternFill>
    </fill>
    <fill>
      <patternFill patternType="gray125">
        <fgColor rgb="FFDD6F06"/>
        <bgColor auto="1"/>
      </patternFill>
    </fill>
    <fill>
      <patternFill patternType="gray125">
        <fgColor rgb="FFDD6F06"/>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s>
  <cellStyleXfs count="2">
    <xf numFmtId="0" fontId="0" fillId="0" borderId="0"/>
    <xf numFmtId="0" fontId="30" fillId="0" borderId="0" applyNumberFormat="0" applyFill="0" applyBorder="0" applyAlignment="0" applyProtection="0"/>
  </cellStyleXfs>
  <cellXfs count="547">
    <xf numFmtId="0" fontId="0" fillId="0" borderId="0" xfId="0"/>
    <xf numFmtId="0" fontId="0" fillId="0" borderId="0" xfId="0" applyAlignment="1">
      <alignment vertical="top" wrapText="1"/>
    </xf>
    <xf numFmtId="0" fontId="0" fillId="0" borderId="0" xfId="0" applyBorder="1" applyAlignment="1">
      <alignment vertical="top" wrapText="1"/>
    </xf>
    <xf numFmtId="0" fontId="1" fillId="0" borderId="0" xfId="0" applyFont="1" applyBorder="1"/>
    <xf numFmtId="0" fontId="2" fillId="0" borderId="0" xfId="0" applyFont="1"/>
    <xf numFmtId="0" fontId="3" fillId="0" borderId="0" xfId="0" applyFont="1"/>
    <xf numFmtId="0" fontId="0" fillId="0" borderId="2" xfId="0"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top" wrapText="1"/>
    </xf>
    <xf numFmtId="0" fontId="5" fillId="0" borderId="0" xfId="0" applyFont="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Alignment="1">
      <alignment horizontal="left" vertical="top"/>
    </xf>
    <xf numFmtId="0" fontId="0" fillId="0" borderId="6" xfId="0" applyBorder="1" applyAlignment="1">
      <alignment horizontal="center" vertical="center"/>
    </xf>
    <xf numFmtId="0" fontId="0" fillId="0" borderId="7" xfId="0" applyBorder="1" applyAlignment="1">
      <alignment vertical="center" wrapText="1"/>
    </xf>
    <xf numFmtId="0" fontId="0" fillId="0" borderId="8" xfId="0" applyBorder="1" applyAlignment="1">
      <alignment horizontal="center" vertical="center" wrapText="1"/>
    </xf>
    <xf numFmtId="0" fontId="1" fillId="0" borderId="6" xfId="0" applyFont="1" applyBorder="1"/>
    <xf numFmtId="0" fontId="1" fillId="0" borderId="7" xfId="0" applyFont="1" applyBorder="1"/>
    <xf numFmtId="0" fontId="1" fillId="0" borderId="8" xfId="0" applyFont="1" applyBorder="1"/>
    <xf numFmtId="0" fontId="0" fillId="0" borderId="9" xfId="0" applyBorder="1" applyAlignment="1">
      <alignment horizontal="center" vertical="center"/>
    </xf>
    <xf numFmtId="0" fontId="0" fillId="0" borderId="10" xfId="0" applyBorder="1" applyAlignment="1">
      <alignment vertical="center" wrapText="1"/>
    </xf>
    <xf numFmtId="0" fontId="0" fillId="0" borderId="11" xfId="0" applyBorder="1" applyAlignment="1">
      <alignment horizontal="center" vertical="center" wrapText="1"/>
    </xf>
    <xf numFmtId="0" fontId="1" fillId="0" borderId="9" xfId="0" applyFont="1" applyBorder="1"/>
    <xf numFmtId="0" fontId="1" fillId="0" borderId="10" xfId="0" applyFont="1" applyBorder="1"/>
    <xf numFmtId="0" fontId="1" fillId="0" borderId="11" xfId="0" applyFont="1" applyBorder="1"/>
    <xf numFmtId="0" fontId="8" fillId="0" borderId="9" xfId="0" applyFont="1" applyBorder="1"/>
    <xf numFmtId="0" fontId="0" fillId="0" borderId="10" xfId="0" applyBorder="1" applyAlignment="1">
      <alignment vertical="top" wrapText="1"/>
    </xf>
    <xf numFmtId="0" fontId="0" fillId="0" borderId="13" xfId="0" applyBorder="1" applyAlignment="1">
      <alignment vertical="top" wrapText="1"/>
    </xf>
    <xf numFmtId="0" fontId="0" fillId="0" borderId="14" xfId="0" applyBorder="1"/>
    <xf numFmtId="0" fontId="1" fillId="0" borderId="12" xfId="0" applyFont="1" applyBorder="1"/>
    <xf numFmtId="0" fontId="1" fillId="0" borderId="13" xfId="0" applyFont="1" applyBorder="1"/>
    <xf numFmtId="0" fontId="1" fillId="0" borderId="14" xfId="0" applyFont="1" applyBorder="1"/>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top" wrapText="1"/>
    </xf>
    <xf numFmtId="0" fontId="0" fillId="0" borderId="12" xfId="0" applyBorder="1" applyAlignment="1">
      <alignment horizontal="center" vertical="center"/>
    </xf>
    <xf numFmtId="0" fontId="0" fillId="0" borderId="14"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vertical="top" wrapText="1"/>
    </xf>
    <xf numFmtId="0" fontId="0" fillId="0" borderId="22" xfId="0" applyBorder="1" applyAlignment="1">
      <alignment horizontal="center" vertical="center" wrapText="1"/>
    </xf>
    <xf numFmtId="0" fontId="1" fillId="0" borderId="20" xfId="0" applyFont="1" applyBorder="1"/>
    <xf numFmtId="0" fontId="1" fillId="0" borderId="23" xfId="0" applyFont="1" applyBorder="1"/>
    <xf numFmtId="0" fontId="1" fillId="0" borderId="22" xfId="0" applyFont="1" applyBorder="1"/>
    <xf numFmtId="0" fontId="0" fillId="0" borderId="24" xfId="0" applyBorder="1" applyAlignment="1">
      <alignment horizontal="center" vertical="center"/>
    </xf>
    <xf numFmtId="0" fontId="0" fillId="0" borderId="25" xfId="0" applyBorder="1" applyAlignment="1">
      <alignment vertical="center" wrapText="1"/>
    </xf>
    <xf numFmtId="0" fontId="0" fillId="0" borderId="26" xfId="0" applyBorder="1" applyAlignment="1">
      <alignment horizontal="center" vertical="center" wrapText="1"/>
    </xf>
    <xf numFmtId="0" fontId="1" fillId="0" borderId="27" xfId="0" applyFont="1" applyBorder="1"/>
    <xf numFmtId="0" fontId="1" fillId="0" borderId="26" xfId="0" applyFont="1" applyBorder="1"/>
    <xf numFmtId="0" fontId="5" fillId="0" borderId="10" xfId="0" applyFont="1" applyBorder="1" applyAlignment="1">
      <alignment vertical="center" wrapText="1"/>
    </xf>
    <xf numFmtId="0" fontId="5" fillId="0" borderId="10" xfId="0" applyFont="1" applyBorder="1" applyAlignment="1">
      <alignment vertical="top"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8" xfId="0" applyBorder="1"/>
    <xf numFmtId="0" fontId="0" fillId="0" borderId="30" xfId="0" applyBorder="1" applyAlignment="1">
      <alignment horizontal="center" vertical="center"/>
    </xf>
    <xf numFmtId="0" fontId="0" fillId="0" borderId="23" xfId="0" applyBorder="1" applyAlignment="1">
      <alignment vertical="top" wrapText="1"/>
    </xf>
    <xf numFmtId="0" fontId="0" fillId="0" borderId="19" xfId="0" applyBorder="1" applyAlignment="1">
      <alignment horizontal="center" vertical="center"/>
    </xf>
    <xf numFmtId="0" fontId="0" fillId="0" borderId="27" xfId="0" applyBorder="1" applyAlignment="1">
      <alignment vertical="top"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8" fillId="0" borderId="9" xfId="0" applyFont="1" applyBorder="1" applyAlignment="1">
      <alignment horizontal="left" vertical="center"/>
    </xf>
    <xf numFmtId="0" fontId="0" fillId="0" borderId="7" xfId="0" applyBorder="1" applyAlignment="1">
      <alignment vertical="top"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0" fillId="0" borderId="18" xfId="0" applyBorder="1" applyAlignment="1">
      <alignment horizontal="center" vertical="center"/>
    </xf>
    <xf numFmtId="0" fontId="0" fillId="0" borderId="39" xfId="0" applyBorder="1" applyAlignment="1">
      <alignment horizontal="center" vertical="center" wrapText="1"/>
    </xf>
    <xf numFmtId="0" fontId="12" fillId="0" borderId="0" xfId="0" applyFont="1"/>
    <xf numFmtId="0" fontId="11" fillId="3" borderId="11"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4" fillId="3" borderId="10" xfId="0" applyFont="1" applyFill="1" applyBorder="1" applyAlignment="1">
      <alignment horizontal="left" vertical="center"/>
    </xf>
    <xf numFmtId="0" fontId="14" fillId="3" borderId="11" xfId="0" applyFont="1" applyFill="1" applyBorder="1" applyAlignment="1">
      <alignment horizontal="left" vertical="center"/>
    </xf>
    <xf numFmtId="0" fontId="14" fillId="3" borderId="9" xfId="0" applyFont="1" applyFill="1" applyBorder="1" applyAlignment="1">
      <alignment horizontal="left" vertical="center"/>
    </xf>
    <xf numFmtId="0" fontId="10" fillId="3" borderId="8" xfId="0" applyFont="1" applyFill="1" applyBorder="1"/>
    <xf numFmtId="0" fontId="10" fillId="3" borderId="7" xfId="0" applyFont="1" applyFill="1" applyBorder="1" applyAlignment="1">
      <alignment horizontal="left" vertical="center" wrapText="1"/>
    </xf>
    <xf numFmtId="0" fontId="1" fillId="4" borderId="7" xfId="0" applyFont="1" applyFill="1" applyBorder="1"/>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4" fillId="3" borderId="9" xfId="0" applyFont="1" applyFill="1" applyBorder="1" applyAlignment="1">
      <alignment wrapText="1"/>
    </xf>
    <xf numFmtId="0" fontId="14" fillId="3" borderId="10" xfId="0" applyFont="1" applyFill="1" applyBorder="1" applyAlignment="1">
      <alignment wrapText="1"/>
    </xf>
    <xf numFmtId="0" fontId="14" fillId="3" borderId="11" xfId="0" applyFont="1" applyFill="1" applyBorder="1" applyAlignment="1">
      <alignment wrapText="1"/>
    </xf>
    <xf numFmtId="0" fontId="15" fillId="3" borderId="24" xfId="0" applyFont="1" applyFill="1" applyBorder="1"/>
    <xf numFmtId="0" fontId="10" fillId="3" borderId="27" xfId="0" applyFont="1" applyFill="1" applyBorder="1" applyAlignment="1">
      <alignment horizontal="left" vertical="center" wrapText="1"/>
    </xf>
    <xf numFmtId="0" fontId="1" fillId="3" borderId="26" xfId="0" applyFont="1" applyFill="1" applyBorder="1"/>
    <xf numFmtId="0" fontId="14" fillId="3" borderId="24" xfId="0" applyFont="1" applyFill="1" applyBorder="1"/>
    <xf numFmtId="0" fontId="14" fillId="3" borderId="27" xfId="0" applyFont="1" applyFill="1" applyBorder="1"/>
    <xf numFmtId="0" fontId="14" fillId="3" borderId="26" xfId="0" applyFont="1" applyFill="1" applyBorder="1"/>
    <xf numFmtId="0" fontId="1" fillId="0" borderId="35" xfId="0" applyFont="1" applyBorder="1"/>
    <xf numFmtId="0" fontId="1" fillId="0" borderId="38" xfId="0" applyFont="1" applyBorder="1"/>
    <xf numFmtId="0" fontId="14" fillId="0" borderId="38" xfId="0" applyFont="1" applyBorder="1"/>
    <xf numFmtId="0" fontId="14" fillId="3" borderId="37" xfId="0" applyFont="1" applyFill="1" applyBorder="1" applyAlignment="1">
      <alignment wrapText="1"/>
    </xf>
    <xf numFmtId="0" fontId="14" fillId="3" borderId="35" xfId="0" applyFont="1" applyFill="1" applyBorder="1" applyAlignment="1">
      <alignment wrapText="1"/>
    </xf>
    <xf numFmtId="0" fontId="1" fillId="4" borderId="27" xfId="0" applyFont="1" applyFill="1" applyBorder="1"/>
    <xf numFmtId="0" fontId="1" fillId="3" borderId="10" xfId="0" applyFont="1" applyFill="1" applyBorder="1" applyAlignment="1">
      <alignment horizontal="left" vertical="center" wrapText="1"/>
    </xf>
    <xf numFmtId="0" fontId="10" fillId="0" borderId="22" xfId="0" applyFont="1" applyBorder="1"/>
    <xf numFmtId="0" fontId="10" fillId="0" borderId="23" xfId="0" applyFont="1" applyBorder="1"/>
    <xf numFmtId="0" fontId="10" fillId="3" borderId="22" xfId="0" applyFont="1" applyFill="1" applyBorder="1" applyAlignment="1">
      <alignment horizontal="left" vertical="center"/>
    </xf>
    <xf numFmtId="0" fontId="10" fillId="3" borderId="23" xfId="0" applyFont="1" applyFill="1" applyBorder="1" applyAlignment="1">
      <alignment horizontal="left" vertical="center"/>
    </xf>
    <xf numFmtId="0" fontId="10" fillId="3" borderId="22" xfId="0" applyFont="1" applyFill="1" applyBorder="1"/>
    <xf numFmtId="0" fontId="10" fillId="3" borderId="23" xfId="0" applyFont="1" applyFill="1" applyBorder="1"/>
    <xf numFmtId="0" fontId="10" fillId="0" borderId="14" xfId="0" applyFont="1" applyBorder="1"/>
    <xf numFmtId="0" fontId="10" fillId="0" borderId="13" xfId="0" applyFont="1" applyBorder="1"/>
    <xf numFmtId="0" fontId="10" fillId="3" borderId="14"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4" xfId="0" applyFont="1" applyFill="1" applyBorder="1"/>
    <xf numFmtId="0" fontId="10" fillId="3" borderId="13" xfId="0" applyFont="1" applyFill="1" applyBorder="1"/>
    <xf numFmtId="0" fontId="10" fillId="0" borderId="4" xfId="0" applyFont="1" applyBorder="1"/>
    <xf numFmtId="0" fontId="15" fillId="3" borderId="20" xfId="0" applyFont="1" applyFill="1" applyBorder="1"/>
    <xf numFmtId="0" fontId="15" fillId="3" borderId="12" xfId="0" applyFont="1" applyFill="1" applyBorder="1"/>
    <xf numFmtId="0" fontId="10" fillId="3" borderId="23"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 fillId="4" borderId="7" xfId="0" applyFont="1" applyFill="1" applyBorder="1" applyAlignment="1">
      <alignment horizontal="left" vertical="center"/>
    </xf>
    <xf numFmtId="0" fontId="10" fillId="3" borderId="8" xfId="0" applyFont="1" applyFill="1" applyBorder="1" applyAlignment="1">
      <alignment horizontal="left" vertical="center"/>
    </xf>
    <xf numFmtId="0" fontId="8" fillId="0" borderId="9" xfId="0" applyFont="1" applyFill="1" applyBorder="1" applyAlignment="1">
      <alignment horizontal="left" vertical="center"/>
    </xf>
    <xf numFmtId="0" fontId="1" fillId="4" borderId="10" xfId="0" applyFont="1" applyFill="1" applyBorder="1" applyAlignment="1">
      <alignment horizontal="left" vertical="center"/>
    </xf>
    <xf numFmtId="0" fontId="10" fillId="3" borderId="11" xfId="0" applyFont="1" applyFill="1" applyBorder="1" applyAlignment="1">
      <alignment horizontal="left" vertical="center"/>
    </xf>
    <xf numFmtId="0" fontId="15"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 fillId="0" borderId="24" xfId="0" applyFont="1" applyBorder="1" applyAlignment="1">
      <alignment horizontal="left" vertical="center"/>
    </xf>
    <xf numFmtId="0" fontId="1" fillId="0" borderId="27" xfId="0" applyFont="1" applyBorder="1" applyAlignment="1">
      <alignment horizontal="left" vertical="center"/>
    </xf>
    <xf numFmtId="0" fontId="1" fillId="0" borderId="26" xfId="0" applyFont="1" applyBorder="1" applyAlignment="1">
      <alignment horizontal="left" vertical="center"/>
    </xf>
    <xf numFmtId="0" fontId="1" fillId="0" borderId="20" xfId="0" applyFont="1" applyBorder="1" applyAlignment="1">
      <alignment horizontal="left" vertical="center"/>
    </xf>
    <xf numFmtId="0" fontId="1" fillId="0" borderId="23" xfId="0" applyFont="1" applyBorder="1" applyAlignment="1">
      <alignment horizontal="left" vertical="center"/>
    </xf>
    <xf numFmtId="0" fontId="1" fillId="0" borderId="22" xfId="0" applyFont="1" applyBorder="1" applyAlignment="1">
      <alignment horizontal="left" vertical="center"/>
    </xf>
    <xf numFmtId="0" fontId="1" fillId="4" borderId="23" xfId="0" applyFont="1" applyFill="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4" borderId="13" xfId="0" applyFont="1" applyFill="1" applyBorder="1" applyAlignment="1">
      <alignment horizontal="left" vertical="center"/>
    </xf>
    <xf numFmtId="0" fontId="1" fillId="0" borderId="5" xfId="0" applyFont="1" applyBorder="1" applyAlignment="1">
      <alignment horizontal="left" vertical="center"/>
    </xf>
    <xf numFmtId="0" fontId="10" fillId="6" borderId="10" xfId="0" applyFont="1" applyFill="1" applyBorder="1" applyAlignment="1">
      <alignment horizontal="left" vertical="center"/>
    </xf>
    <xf numFmtId="0" fontId="11" fillId="0" borderId="10" xfId="0" applyFont="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6" borderId="10" xfId="0" applyFont="1" applyFill="1" applyBorder="1" applyAlignment="1">
      <alignment horizontal="lef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6" borderId="10" xfId="0" applyFont="1" applyFill="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6" fillId="3" borderId="9" xfId="0" applyFont="1" applyFill="1" applyBorder="1" applyAlignment="1">
      <alignment horizontal="left" vertical="center"/>
    </xf>
    <xf numFmtId="0" fontId="1" fillId="5" borderId="10" xfId="0" applyFont="1" applyFill="1" applyBorder="1" applyAlignment="1">
      <alignment horizontal="left" vertical="center"/>
    </xf>
    <xf numFmtId="0" fontId="1" fillId="7" borderId="10" xfId="0" applyFont="1" applyFill="1" applyBorder="1" applyAlignment="1">
      <alignment horizontal="left" vertical="center"/>
    </xf>
    <xf numFmtId="0" fontId="20" fillId="2" borderId="9" xfId="0" applyFont="1" applyFill="1" applyBorder="1" applyAlignment="1">
      <alignment horizontal="left" vertical="center"/>
    </xf>
    <xf numFmtId="0" fontId="11" fillId="8" borderId="9" xfId="0" applyFont="1" applyFill="1" applyBorder="1" applyAlignment="1">
      <alignment horizontal="left" vertical="center"/>
    </xf>
    <xf numFmtId="0" fontId="19" fillId="8" borderId="9" xfId="0" applyFont="1" applyFill="1" applyBorder="1" applyAlignment="1">
      <alignment horizontal="left" vertical="center"/>
    </xf>
    <xf numFmtId="0" fontId="7" fillId="9" borderId="23" xfId="0" applyFont="1" applyFill="1" applyBorder="1" applyAlignment="1">
      <alignment horizontal="left" vertical="center" indent="2"/>
    </xf>
    <xf numFmtId="0" fontId="7" fillId="9" borderId="22" xfId="0" applyFont="1" applyFill="1" applyBorder="1" applyAlignment="1">
      <alignment horizontal="left" vertical="center" wrapText="1"/>
    </xf>
    <xf numFmtId="0" fontId="7" fillId="9" borderId="22" xfId="0" applyFont="1" applyFill="1" applyBorder="1" applyAlignment="1">
      <alignment horizontal="right" vertical="center" indent="1"/>
    </xf>
    <xf numFmtId="0" fontId="7" fillId="9" borderId="22" xfId="0" applyFont="1" applyFill="1" applyBorder="1" applyAlignment="1">
      <alignment horizontal="right" vertical="center" indent="2"/>
    </xf>
    <xf numFmtId="0" fontId="11" fillId="9" borderId="20" xfId="0" applyFont="1" applyFill="1" applyBorder="1" applyAlignment="1">
      <alignment horizontal="left" vertical="center"/>
    </xf>
    <xf numFmtId="0" fontId="7" fillId="9" borderId="23" xfId="0" applyFont="1" applyFill="1" applyBorder="1" applyAlignment="1">
      <alignment horizontal="right" vertical="center" indent="2"/>
    </xf>
    <xf numFmtId="0" fontId="7" fillId="10" borderId="10" xfId="0" applyFont="1" applyFill="1" applyBorder="1" applyAlignment="1">
      <alignment horizontal="right" vertical="center"/>
    </xf>
    <xf numFmtId="0" fontId="7" fillId="10" borderId="11" xfId="0" applyFont="1" applyFill="1" applyBorder="1" applyAlignment="1">
      <alignment horizontal="right" vertical="center"/>
    </xf>
    <xf numFmtId="0" fontId="7" fillId="10" borderId="10" xfId="0" applyFont="1" applyFill="1" applyBorder="1" applyAlignment="1">
      <alignment horizontal="left" vertical="center" wrapText="1"/>
    </xf>
    <xf numFmtId="0" fontId="7" fillId="10" borderId="11" xfId="0" applyFont="1" applyFill="1" applyBorder="1" applyAlignment="1">
      <alignment horizontal="right" vertical="center" indent="2"/>
    </xf>
    <xf numFmtId="0" fontId="11" fillId="10" borderId="9" xfId="0" applyFont="1" applyFill="1" applyBorder="1" applyAlignment="1">
      <alignment horizontal="left" vertical="center"/>
    </xf>
    <xf numFmtId="0" fontId="7" fillId="10" borderId="10" xfId="0" applyFont="1" applyFill="1" applyBorder="1" applyAlignment="1">
      <alignment horizontal="left" vertical="center" indent="2"/>
    </xf>
    <xf numFmtId="0" fontId="7" fillId="9" borderId="22" xfId="0" applyFont="1" applyFill="1" applyBorder="1" applyAlignment="1">
      <alignment horizontal="right" vertical="center" wrapText="1"/>
    </xf>
    <xf numFmtId="0" fontId="7" fillId="9" borderId="23" xfId="0" applyFont="1" applyFill="1" applyBorder="1" applyAlignment="1">
      <alignment horizontal="right" vertical="center"/>
    </xf>
    <xf numFmtId="0" fontId="22" fillId="0" borderId="0" xfId="0" applyFont="1" applyAlignment="1">
      <alignment vertical="top" wrapText="1"/>
    </xf>
    <xf numFmtId="0" fontId="18" fillId="2" borderId="9" xfId="0" applyFont="1" applyFill="1" applyBorder="1" applyAlignment="1">
      <alignment horizontal="center"/>
    </xf>
    <xf numFmtId="0" fontId="10" fillId="2" borderId="11" xfId="0" applyFont="1" applyFill="1" applyBorder="1" applyAlignment="1">
      <alignment vertical="center" wrapText="1"/>
    </xf>
    <xf numFmtId="0" fontId="11" fillId="2" borderId="13" xfId="0" applyFont="1" applyFill="1" applyBorder="1" applyAlignment="1">
      <alignment horizontal="left" vertical="center" indent="1"/>
    </xf>
    <xf numFmtId="0" fontId="11" fillId="2" borderId="14" xfId="0" applyFont="1" applyFill="1" applyBorder="1"/>
    <xf numFmtId="0" fontId="11" fillId="2" borderId="13" xfId="0" applyFont="1" applyFill="1" applyBorder="1"/>
    <xf numFmtId="0" fontId="11" fillId="2" borderId="13" xfId="0" applyFont="1" applyFill="1" applyBorder="1" applyAlignment="1">
      <alignment horizontal="right" vertical="center"/>
    </xf>
    <xf numFmtId="0" fontId="19" fillId="2" borderId="12" xfId="0" applyFont="1" applyFill="1" applyBorder="1"/>
    <xf numFmtId="0" fontId="19" fillId="2" borderId="13" xfId="0" applyFont="1" applyFill="1" applyBorder="1"/>
    <xf numFmtId="0" fontId="19" fillId="2" borderId="14" xfId="0" applyFont="1" applyFill="1" applyBorder="1"/>
    <xf numFmtId="0" fontId="0" fillId="12" borderId="10" xfId="0" applyFill="1" applyBorder="1" applyAlignment="1">
      <alignment vertical="top" wrapText="1"/>
    </xf>
    <xf numFmtId="0" fontId="0" fillId="12" borderId="32" xfId="0" applyFill="1" applyBorder="1" applyAlignment="1">
      <alignment horizontal="center" vertical="center" wrapText="1"/>
    </xf>
    <xf numFmtId="0" fontId="11" fillId="6" borderId="8" xfId="0" applyFont="1" applyFill="1" applyBorder="1" applyAlignment="1">
      <alignment vertical="center" wrapText="1"/>
    </xf>
    <xf numFmtId="0" fontId="11" fillId="5" borderId="7" xfId="0" applyFont="1" applyFill="1" applyBorder="1" applyAlignment="1">
      <alignment horizontal="right" wrapText="1"/>
    </xf>
    <xf numFmtId="0" fontId="11" fillId="3" borderId="8" xfId="0" applyFont="1" applyFill="1" applyBorder="1" applyAlignment="1">
      <alignment wrapText="1"/>
    </xf>
    <xf numFmtId="0" fontId="14" fillId="3" borderId="7" xfId="0" applyFont="1" applyFill="1" applyBorder="1" applyAlignment="1">
      <alignment wrapText="1"/>
    </xf>
    <xf numFmtId="0" fontId="14" fillId="3" borderId="8" xfId="0" applyFont="1" applyFill="1" applyBorder="1" applyAlignment="1">
      <alignment wrapText="1"/>
    </xf>
    <xf numFmtId="0" fontId="11" fillId="4" borderId="7" xfId="0" applyFont="1" applyFill="1" applyBorder="1" applyAlignment="1">
      <alignment wrapText="1"/>
    </xf>
    <xf numFmtId="0" fontId="6" fillId="0" borderId="0" xfId="0" applyFont="1"/>
    <xf numFmtId="0" fontId="6" fillId="0" borderId="6" xfId="0" applyFont="1" applyBorder="1"/>
    <xf numFmtId="0" fontId="6" fillId="0" borderId="9" xfId="0" applyFont="1" applyBorder="1"/>
    <xf numFmtId="0" fontId="6" fillId="0" borderId="24" xfId="0" applyFont="1" applyBorder="1"/>
    <xf numFmtId="0" fontId="6" fillId="0" borderId="20" xfId="0" applyFont="1" applyBorder="1"/>
    <xf numFmtId="0" fontId="6" fillId="0" borderId="12" xfId="0" applyFont="1" applyBorder="1"/>
    <xf numFmtId="0" fontId="25" fillId="0" borderId="6" xfId="0" applyFont="1" applyFill="1" applyBorder="1"/>
    <xf numFmtId="0" fontId="24" fillId="0" borderId="20" xfId="0" applyFont="1" applyBorder="1"/>
    <xf numFmtId="0" fontId="24" fillId="0" borderId="12" xfId="0" applyFont="1" applyBorder="1"/>
    <xf numFmtId="0" fontId="26" fillId="3" borderId="6" xfId="0" applyFont="1" applyFill="1" applyBorder="1"/>
    <xf numFmtId="0" fontId="6" fillId="0" borderId="37" xfId="0" applyFont="1" applyBorder="1"/>
    <xf numFmtId="0" fontId="25" fillId="0" borderId="24" xfId="0" applyFont="1" applyFill="1" applyBorder="1"/>
    <xf numFmtId="0" fontId="25" fillId="0" borderId="9" xfId="0" applyFont="1" applyBorder="1"/>
    <xf numFmtId="0" fontId="27" fillId="3" borderId="37" xfId="0" applyFont="1" applyFill="1" applyBorder="1" applyAlignment="1">
      <alignment wrapText="1"/>
    </xf>
    <xf numFmtId="0" fontId="27" fillId="3" borderId="24" xfId="0" applyFont="1" applyFill="1" applyBorder="1"/>
    <xf numFmtId="0" fontId="27" fillId="3" borderId="9" xfId="0" applyFont="1" applyFill="1" applyBorder="1" applyAlignment="1">
      <alignment wrapText="1"/>
    </xf>
    <xf numFmtId="0" fontId="26" fillId="3" borderId="20" xfId="0" applyFont="1" applyFill="1" applyBorder="1"/>
    <xf numFmtId="0" fontId="26" fillId="3" borderId="12" xfId="0" applyFont="1" applyFill="1" applyBorder="1"/>
    <xf numFmtId="0" fontId="26" fillId="3" borderId="20" xfId="0" applyFont="1" applyFill="1" applyBorder="1" applyAlignment="1">
      <alignment horizontal="left" vertical="center"/>
    </xf>
    <xf numFmtId="0" fontId="27" fillId="3" borderId="6" xfId="0" applyFont="1" applyFill="1" applyBorder="1"/>
    <xf numFmtId="0" fontId="28" fillId="9" borderId="9" xfId="0" applyFont="1" applyFill="1" applyBorder="1" applyAlignment="1">
      <alignment horizontal="left" vertical="center"/>
    </xf>
    <xf numFmtId="0" fontId="25" fillId="10" borderId="9" xfId="0" applyFont="1" applyFill="1" applyBorder="1" applyAlignment="1">
      <alignment horizontal="left" vertical="center"/>
    </xf>
    <xf numFmtId="0" fontId="27" fillId="3" borderId="9" xfId="0" applyFont="1" applyFill="1" applyBorder="1" applyAlignment="1">
      <alignment horizontal="left" vertical="center"/>
    </xf>
    <xf numFmtId="0" fontId="29" fillId="2" borderId="9" xfId="0" applyFont="1" applyFill="1" applyBorder="1"/>
    <xf numFmtId="0" fontId="23" fillId="2" borderId="9" xfId="0" applyFont="1" applyFill="1" applyBorder="1"/>
    <xf numFmtId="0" fontId="29" fillId="2" borderId="9" xfId="0" applyFont="1" applyFill="1" applyBorder="1" applyAlignment="1">
      <alignment horizontal="center"/>
    </xf>
    <xf numFmtId="0" fontId="28" fillId="11" borderId="9" xfId="0" applyFont="1" applyFill="1" applyBorder="1" applyAlignment="1">
      <alignment horizontal="center"/>
    </xf>
    <xf numFmtId="0" fontId="24" fillId="9" borderId="20" xfId="0" applyFont="1" applyFill="1" applyBorder="1" applyAlignment="1">
      <alignment horizontal="left" vertical="center"/>
    </xf>
    <xf numFmtId="0" fontId="6" fillId="0" borderId="0" xfId="0" applyFont="1" applyBorder="1"/>
    <xf numFmtId="0" fontId="21" fillId="10" borderId="9" xfId="0" applyFont="1" applyFill="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21" fillId="9" borderId="20" xfId="0" applyFont="1" applyFill="1" applyBorder="1" applyAlignment="1">
      <alignment horizontal="left" vertical="center"/>
    </xf>
    <xf numFmtId="0" fontId="23" fillId="2" borderId="12" xfId="0" applyFont="1" applyFill="1" applyBorder="1"/>
    <xf numFmtId="0" fontId="26" fillId="3" borderId="6" xfId="0" applyFont="1" applyFill="1" applyBorder="1" applyAlignment="1">
      <alignment horizontal="left" vertical="center"/>
    </xf>
    <xf numFmtId="0" fontId="25" fillId="0" borderId="9" xfId="0" applyFont="1" applyBorder="1" applyAlignment="1">
      <alignment horizontal="left" vertical="center"/>
    </xf>
    <xf numFmtId="0" fontId="26" fillId="3" borderId="9" xfId="0" applyFont="1" applyFill="1" applyBorder="1" applyAlignment="1">
      <alignment horizontal="left" vertical="center"/>
    </xf>
    <xf numFmtId="0" fontId="6" fillId="0" borderId="24" xfId="0" applyFont="1" applyBorder="1" applyAlignment="1">
      <alignment horizontal="left" vertical="center"/>
    </xf>
    <xf numFmtId="0" fontId="6" fillId="0" borderId="20" xfId="0" applyFont="1" applyBorder="1" applyAlignment="1">
      <alignment horizontal="left" vertical="center"/>
    </xf>
    <xf numFmtId="0" fontId="25" fillId="0" borderId="9" xfId="0" applyFont="1" applyFill="1" applyBorder="1" applyAlignment="1">
      <alignment horizontal="left" vertical="center"/>
    </xf>
    <xf numFmtId="0" fontId="6" fillId="0" borderId="12" xfId="0" applyFont="1" applyBorder="1" applyAlignment="1">
      <alignment horizontal="left" vertical="center"/>
    </xf>
    <xf numFmtId="0" fontId="25" fillId="0" borderId="6"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12" xfId="0" applyFont="1" applyFill="1" applyBorder="1" applyAlignment="1">
      <alignment horizontal="left" vertical="center"/>
    </xf>
    <xf numFmtId="0" fontId="26" fillId="3" borderId="12" xfId="0" applyFont="1" applyFill="1" applyBorder="1" applyAlignment="1">
      <alignment horizontal="left" vertical="center"/>
    </xf>
    <xf numFmtId="0" fontId="6" fillId="0" borderId="0" xfId="0" applyFont="1" applyAlignment="1">
      <alignment horizontal="left" vertical="top"/>
    </xf>
    <xf numFmtId="0" fontId="25" fillId="0" borderId="6" xfId="0" applyFont="1" applyFill="1" applyBorder="1" applyAlignment="1">
      <alignment vertical="center"/>
    </xf>
    <xf numFmtId="0" fontId="27" fillId="3" borderId="20" xfId="0" applyFont="1" applyFill="1" applyBorder="1"/>
    <xf numFmtId="0" fontId="29" fillId="2" borderId="9" xfId="0" applyFont="1" applyFill="1" applyBorder="1" applyAlignment="1">
      <alignment horizontal="left" vertical="center"/>
    </xf>
    <xf numFmtId="0" fontId="8" fillId="0" borderId="10" xfId="0" applyFont="1" applyBorder="1"/>
    <xf numFmtId="0" fontId="0" fillId="0" borderId="0" xfId="0" applyAlignment="1">
      <alignment horizontal="left" vertical="top"/>
    </xf>
    <xf numFmtId="0" fontId="0" fillId="0" borderId="0" xfId="0" applyAlignment="1">
      <alignment horizontal="left" vertical="top"/>
    </xf>
    <xf numFmtId="0" fontId="26" fillId="3" borderId="20" xfId="0" applyFont="1" applyFill="1" applyBorder="1" applyAlignment="1">
      <alignment wrapText="1"/>
    </xf>
    <xf numFmtId="0" fontId="29" fillId="2" borderId="12" xfId="0" applyFont="1" applyFill="1" applyBorder="1" applyAlignment="1">
      <alignment horizontal="left" vertical="center"/>
    </xf>
    <xf numFmtId="0" fontId="29" fillId="2" borderId="20" xfId="0" applyFont="1" applyFill="1" applyBorder="1"/>
    <xf numFmtId="0" fontId="20" fillId="2" borderId="20" xfId="0" applyFont="1" applyFill="1" applyBorder="1" applyAlignment="1">
      <alignment horizontal="left" vertical="center"/>
    </xf>
    <xf numFmtId="0" fontId="1" fillId="2" borderId="23" xfId="0" applyFont="1" applyFill="1" applyBorder="1" applyAlignment="1">
      <alignment horizontal="left" vertical="center"/>
    </xf>
    <xf numFmtId="0" fontId="1" fillId="2" borderId="22" xfId="0" applyFont="1" applyFill="1" applyBorder="1" applyAlignment="1">
      <alignment horizontal="left" vertical="center"/>
    </xf>
    <xf numFmtId="0" fontId="29" fillId="2" borderId="20"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 fillId="2" borderId="9" xfId="0" applyFont="1" applyFill="1" applyBorder="1" applyAlignment="1">
      <alignment horizontal="left" vertical="center"/>
    </xf>
    <xf numFmtId="0" fontId="1" fillId="2" borderId="11" xfId="0" applyFont="1" applyFill="1" applyBorder="1" applyAlignment="1">
      <alignment horizontal="left" vertical="center"/>
    </xf>
    <xf numFmtId="0" fontId="21" fillId="3" borderId="20" xfId="0" applyFont="1" applyFill="1" applyBorder="1"/>
    <xf numFmtId="0" fontId="11" fillId="3" borderId="23" xfId="0" applyFont="1" applyFill="1" applyBorder="1"/>
    <xf numFmtId="0" fontId="11" fillId="3" borderId="22" xfId="0" applyFont="1" applyFill="1" applyBorder="1"/>
    <xf numFmtId="0" fontId="21" fillId="3" borderId="20" xfId="0" applyFont="1" applyFill="1" applyBorder="1" applyAlignment="1">
      <alignment vertical="center"/>
    </xf>
    <xf numFmtId="0" fontId="11" fillId="2" borderId="13" xfId="0" applyFont="1" applyFill="1" applyBorder="1" applyAlignment="1">
      <alignment horizontal="left" vertical="center" wrapText="1"/>
    </xf>
    <xf numFmtId="0" fontId="0" fillId="13" borderId="10" xfId="0" applyFill="1" applyBorder="1" applyAlignment="1">
      <alignment vertical="top" wrapText="1"/>
    </xf>
    <xf numFmtId="0" fontId="0" fillId="13" borderId="32" xfId="0" applyFill="1" applyBorder="1" applyAlignment="1">
      <alignment horizontal="center" vertical="center" wrapText="1"/>
    </xf>
    <xf numFmtId="0" fontId="0" fillId="13" borderId="13" xfId="0" applyFill="1" applyBorder="1" applyAlignment="1">
      <alignment vertical="top" wrapText="1"/>
    </xf>
    <xf numFmtId="0" fontId="0" fillId="13" borderId="39" xfId="0" applyFill="1" applyBorder="1" applyAlignment="1">
      <alignment horizontal="center" vertical="center" wrapText="1"/>
    </xf>
    <xf numFmtId="0" fontId="8" fillId="0" borderId="12" xfId="0" applyFont="1" applyBorder="1"/>
    <xf numFmtId="0" fontId="1" fillId="0" borderId="14" xfId="0" applyFont="1" applyBorder="1" applyAlignment="1">
      <alignment horizontal="left" vertical="center" wrapText="1"/>
    </xf>
    <xf numFmtId="0" fontId="20" fillId="0" borderId="12" xfId="0" applyFont="1" applyBorder="1" applyAlignment="1">
      <alignment horizontal="left"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0" fillId="12" borderId="34" xfId="0" applyFill="1" applyBorder="1" applyAlignment="1">
      <alignment horizontal="center" vertical="center" wrapText="1"/>
    </xf>
    <xf numFmtId="0" fontId="0" fillId="0" borderId="0" xfId="0" applyAlignment="1">
      <alignment horizontal="left" vertical="top" wrapText="1"/>
    </xf>
    <xf numFmtId="0" fontId="0" fillId="0" borderId="0" xfId="0" quotePrefix="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0" fillId="3" borderId="10" xfId="0" applyFont="1" applyFill="1" applyBorder="1" applyAlignment="1">
      <alignment horizontal="left" vertical="center" wrapText="1"/>
    </xf>
    <xf numFmtId="0" fontId="0" fillId="0" borderId="0" xfId="0" applyAlignment="1">
      <alignment horizontal="left" vertical="top"/>
    </xf>
    <xf numFmtId="0" fontId="30" fillId="0" borderId="0" xfId="1" applyAlignment="1">
      <alignment horizontal="left" vertical="top" wrapText="1"/>
    </xf>
    <xf numFmtId="0" fontId="0" fillId="0" borderId="0" xfId="0" applyFill="1"/>
    <xf numFmtId="0" fontId="0" fillId="0" borderId="0" xfId="0" applyFill="1" applyAlignment="1">
      <alignment horizontal="left" vertical="top"/>
    </xf>
    <xf numFmtId="0" fontId="0" fillId="0" borderId="0" xfId="0" applyFill="1" applyAlignment="1">
      <alignment vertical="top" wrapText="1"/>
    </xf>
    <xf numFmtId="0" fontId="0" fillId="0" borderId="0" xfId="0" quotePrefix="1" applyFill="1" applyAlignment="1">
      <alignment horizontal="left" vertical="top" wrapText="1"/>
    </xf>
    <xf numFmtId="0" fontId="0" fillId="0" borderId="0" xfId="0" applyFill="1" applyAlignment="1">
      <alignment horizontal="left" vertical="top" wrapText="1"/>
    </xf>
    <xf numFmtId="0" fontId="6" fillId="0" borderId="0" xfId="0" applyFont="1" applyFill="1"/>
    <xf numFmtId="0" fontId="0" fillId="0" borderId="0" xfId="0" applyAlignment="1">
      <alignment horizontal="left" vertical="top"/>
    </xf>
    <xf numFmtId="0" fontId="5" fillId="13" borderId="36" xfId="0" applyFont="1" applyFill="1" applyBorder="1" applyAlignment="1">
      <alignment horizontal="center" vertical="center" wrapText="1"/>
    </xf>
    <xf numFmtId="0" fontId="29" fillId="2" borderId="37" xfId="0" applyFont="1" applyFill="1" applyBorder="1"/>
    <xf numFmtId="0" fontId="6" fillId="0" borderId="37" xfId="0" applyFont="1" applyBorder="1" applyAlignment="1">
      <alignment horizontal="left" vertical="center"/>
    </xf>
    <xf numFmtId="0" fontId="33" fillId="0" borderId="35" xfId="0" applyFont="1" applyBorder="1" applyAlignment="1">
      <alignment horizontal="left" vertical="center"/>
    </xf>
    <xf numFmtId="0" fontId="33" fillId="0" borderId="38" xfId="0" applyFont="1" applyBorder="1" applyAlignment="1">
      <alignment horizontal="left" vertical="center"/>
    </xf>
    <xf numFmtId="0" fontId="29" fillId="2" borderId="37" xfId="0" applyFont="1" applyFill="1" applyBorder="1" applyAlignment="1">
      <alignment horizontal="left" vertical="center"/>
    </xf>
    <xf numFmtId="0" fontId="5" fillId="0" borderId="0" xfId="0" applyFont="1"/>
    <xf numFmtId="0" fontId="0" fillId="0" borderId="0" xfId="0" applyAlignment="1">
      <alignment horizontal="left" vertical="top" wrapText="1"/>
    </xf>
    <xf numFmtId="0" fontId="10" fillId="3" borderId="23"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0" fillId="0" borderId="0" xfId="0" quotePrefix="1" applyAlignment="1">
      <alignment horizontal="left" vertical="top" wrapText="1"/>
    </xf>
    <xf numFmtId="0" fontId="0" fillId="0" borderId="0" xfId="0" applyAlignment="1">
      <alignment horizontal="left" vertical="top"/>
    </xf>
    <xf numFmtId="0" fontId="11" fillId="3" borderId="1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0" fillId="0" borderId="41" xfId="0" applyBorder="1" applyAlignment="1">
      <alignment horizontal="center" vertical="top"/>
    </xf>
    <xf numFmtId="0" fontId="0" fillId="0" borderId="42" xfId="0" applyBorder="1" applyAlignment="1">
      <alignment horizontal="center" vertical="top"/>
    </xf>
    <xf numFmtId="0" fontId="32" fillId="0" borderId="0" xfId="0" applyFont="1" applyAlignment="1">
      <alignment horizontal="left" vertical="top"/>
    </xf>
    <xf numFmtId="0" fontId="32" fillId="0" borderId="0" xfId="0" applyFont="1" applyAlignment="1">
      <alignment vertical="top" wrapText="1"/>
    </xf>
    <xf numFmtId="0" fontId="32" fillId="0" borderId="0" xfId="0" applyFont="1" applyAlignment="1">
      <alignment horizontal="left" vertical="top" wrapText="1"/>
    </xf>
    <xf numFmtId="0" fontId="34" fillId="0" borderId="0" xfId="0" applyFont="1"/>
    <xf numFmtId="0" fontId="32" fillId="0" borderId="0" xfId="0" applyFont="1"/>
    <xf numFmtId="0" fontId="32" fillId="0" borderId="21" xfId="0" applyFont="1" applyBorder="1" applyAlignment="1">
      <alignment vertical="center" wrapText="1"/>
    </xf>
    <xf numFmtId="0" fontId="0" fillId="14" borderId="0" xfId="0" applyFill="1" applyAlignment="1">
      <alignment horizontal="left" vertical="top"/>
    </xf>
    <xf numFmtId="0" fontId="0" fillId="14" borderId="0" xfId="0" applyFill="1" applyAlignment="1">
      <alignment vertical="top" wrapText="1"/>
    </xf>
    <xf numFmtId="0" fontId="0" fillId="14" borderId="0" xfId="0" applyFill="1" applyAlignment="1">
      <alignment horizontal="left" vertical="top" wrapText="1"/>
    </xf>
    <xf numFmtId="0" fontId="6" fillId="14" borderId="0" xfId="0" applyFont="1" applyFill="1"/>
    <xf numFmtId="0" fontId="0" fillId="14" borderId="0" xfId="0" applyFill="1"/>
    <xf numFmtId="0" fontId="27" fillId="14" borderId="37" xfId="0" applyFont="1" applyFill="1" applyBorder="1" applyAlignment="1">
      <alignment wrapText="1"/>
    </xf>
    <xf numFmtId="0" fontId="14" fillId="14" borderId="35" xfId="0" applyFont="1" applyFill="1" applyBorder="1" applyAlignment="1">
      <alignment wrapText="1"/>
    </xf>
    <xf numFmtId="0" fontId="26" fillId="3" borderId="24" xfId="0" applyFont="1" applyFill="1" applyBorder="1" applyAlignment="1">
      <alignment horizontal="left" vertical="center"/>
    </xf>
    <xf numFmtId="0" fontId="15" fillId="3" borderId="24" xfId="0" applyFont="1" applyFill="1" applyBorder="1" applyAlignment="1">
      <alignment horizontal="left" vertical="center"/>
    </xf>
    <xf numFmtId="0" fontId="10" fillId="3" borderId="27" xfId="0" applyFont="1" applyFill="1" applyBorder="1" applyAlignment="1">
      <alignment horizontal="left" vertical="center"/>
    </xf>
    <xf numFmtId="0" fontId="10" fillId="3" borderId="26" xfId="0" applyFont="1" applyFill="1" applyBorder="1" applyAlignment="1">
      <alignment horizontal="left" vertical="center" wrapText="1"/>
    </xf>
    <xf numFmtId="0" fontId="32" fillId="0" borderId="25" xfId="0" applyFont="1" applyBorder="1" applyAlignment="1">
      <alignment vertical="center" wrapText="1"/>
    </xf>
    <xf numFmtId="0" fontId="25" fillId="0" borderId="24" xfId="0" applyFont="1" applyFill="1" applyBorder="1" applyAlignment="1">
      <alignment horizontal="left" vertical="center"/>
    </xf>
    <xf numFmtId="0" fontId="1" fillId="4" borderId="27" xfId="0" applyFont="1" applyFill="1" applyBorder="1" applyAlignment="1">
      <alignment horizontal="left" vertical="center"/>
    </xf>
    <xf numFmtId="0" fontId="10" fillId="3" borderId="26" xfId="0" applyFont="1" applyFill="1" applyBorder="1" applyAlignment="1">
      <alignment horizontal="left" vertical="center"/>
    </xf>
    <xf numFmtId="0" fontId="0" fillId="0" borderId="44" xfId="0" applyBorder="1" applyAlignment="1">
      <alignment horizontal="center" vertical="center"/>
    </xf>
    <xf numFmtId="0" fontId="35" fillId="0" borderId="45" xfId="0" applyFont="1" applyBorder="1" applyAlignment="1">
      <alignment vertical="center" wrapText="1"/>
    </xf>
    <xf numFmtId="0" fontId="35" fillId="0" borderId="46" xfId="0" applyFont="1" applyBorder="1" applyAlignment="1">
      <alignment horizontal="center" vertical="center" wrapText="1"/>
    </xf>
    <xf numFmtId="0" fontId="6" fillId="0" borderId="44" xfId="0" applyFont="1" applyBorder="1"/>
    <xf numFmtId="0" fontId="1" fillId="0" borderId="47" xfId="0" applyFont="1" applyBorder="1"/>
    <xf numFmtId="0" fontId="1" fillId="0" borderId="46" xfId="0" applyFont="1" applyBorder="1"/>
    <xf numFmtId="0" fontId="25" fillId="0" borderId="44" xfId="0" applyFont="1" applyFill="1" applyBorder="1"/>
    <xf numFmtId="0" fontId="1" fillId="4" borderId="47" xfId="0" applyFont="1" applyFill="1" applyBorder="1"/>
    <xf numFmtId="0" fontId="10" fillId="3" borderId="46" xfId="0" applyFont="1" applyFill="1" applyBorder="1"/>
    <xf numFmtId="0" fontId="26" fillId="3" borderId="44" xfId="0" applyFont="1" applyFill="1" applyBorder="1"/>
    <xf numFmtId="0" fontId="10" fillId="3" borderId="47" xfId="0" applyFont="1" applyFill="1" applyBorder="1" applyAlignment="1">
      <alignment horizontal="left" vertical="center" wrapText="1"/>
    </xf>
    <xf numFmtId="0" fontId="10" fillId="0" borderId="46" xfId="0" applyFont="1" applyBorder="1"/>
    <xf numFmtId="0" fontId="24" fillId="0" borderId="44" xfId="0" applyFont="1" applyBorder="1"/>
    <xf numFmtId="0" fontId="10" fillId="0" borderId="47" xfId="0" applyFont="1" applyBorder="1"/>
    <xf numFmtId="0" fontId="10" fillId="0" borderId="44" xfId="0" applyFont="1" applyBorder="1"/>
    <xf numFmtId="0" fontId="1" fillId="0" borderId="44" xfId="0" applyFont="1" applyBorder="1"/>
    <xf numFmtId="0" fontId="1" fillId="4" borderId="26" xfId="0" applyFont="1" applyFill="1" applyBorder="1" applyAlignment="1">
      <alignment horizontal="left" vertical="center"/>
    </xf>
    <xf numFmtId="0" fontId="7" fillId="9" borderId="23" xfId="0" applyFont="1" applyFill="1" applyBorder="1" applyAlignment="1">
      <alignment horizontal="left" vertical="center" indent="1"/>
    </xf>
    <xf numFmtId="0" fontId="7" fillId="9" borderId="23" xfId="0" applyFont="1" applyFill="1" applyBorder="1" applyAlignment="1">
      <alignment horizontal="left" vertical="center" wrapText="1" indent="3"/>
    </xf>
    <xf numFmtId="0" fontId="32" fillId="0" borderId="10" xfId="0" applyFont="1" applyBorder="1" applyAlignment="1">
      <alignment vertical="top" wrapText="1"/>
    </xf>
    <xf numFmtId="0" fontId="30" fillId="0" borderId="0" xfId="1"/>
    <xf numFmtId="0" fontId="7" fillId="10" borderId="11" xfId="0" applyFont="1" applyFill="1" applyBorder="1" applyAlignment="1">
      <alignment horizontal="right" vertical="center" indent="1"/>
    </xf>
    <xf numFmtId="0" fontId="32" fillId="0" borderId="29" xfId="0" applyFont="1" applyBorder="1" applyAlignment="1">
      <alignment horizontal="center" vertical="center"/>
    </xf>
    <xf numFmtId="0" fontId="32" fillId="0" borderId="32" xfId="0" applyFont="1" applyBorder="1" applyAlignment="1">
      <alignment horizontal="center" vertical="center" wrapText="1"/>
    </xf>
    <xf numFmtId="0" fontId="32" fillId="0" borderId="30" xfId="0" applyFont="1" applyBorder="1" applyAlignment="1">
      <alignment horizontal="center" vertical="center"/>
    </xf>
    <xf numFmtId="0" fontId="32" fillId="0" borderId="23" xfId="0" applyFont="1" applyBorder="1" applyAlignment="1">
      <alignment vertical="top" wrapText="1"/>
    </xf>
    <xf numFmtId="0" fontId="32" fillId="0" borderId="34" xfId="0" applyFont="1" applyBorder="1" applyAlignment="1">
      <alignment horizontal="center" vertical="center" wrapText="1"/>
    </xf>
    <xf numFmtId="0" fontId="32" fillId="0" borderId="18" xfId="0" applyFont="1" applyBorder="1" applyAlignment="1">
      <alignment horizontal="center" vertical="center"/>
    </xf>
    <xf numFmtId="0" fontId="32" fillId="0" borderId="13" xfId="0" applyFont="1" applyBorder="1" applyAlignment="1">
      <alignment vertical="top" wrapText="1"/>
    </xf>
    <xf numFmtId="0" fontId="32" fillId="0" borderId="39" xfId="0" applyFont="1" applyBorder="1" applyAlignment="1">
      <alignment horizontal="center" vertical="center" wrapText="1"/>
    </xf>
    <xf numFmtId="0" fontId="10" fillId="2" borderId="10" xfId="0" applyFont="1" applyFill="1" applyBorder="1" applyAlignment="1">
      <alignment horizontal="left" vertical="center" indent="1"/>
    </xf>
    <xf numFmtId="0" fontId="32" fillId="12" borderId="23" xfId="0" applyFont="1" applyFill="1" applyBorder="1" applyAlignment="1">
      <alignment vertical="top" wrapText="1"/>
    </xf>
    <xf numFmtId="0" fontId="32" fillId="12" borderId="34" xfId="0" applyFont="1" applyFill="1" applyBorder="1" applyAlignment="1">
      <alignment horizontal="center" vertical="center" wrapText="1"/>
    </xf>
    <xf numFmtId="0" fontId="11" fillId="2" borderId="10" xfId="0" applyFont="1" applyFill="1" applyBorder="1" applyAlignment="1">
      <alignment horizontal="right" vertical="center" wrapText="1"/>
    </xf>
    <xf numFmtId="0" fontId="11" fillId="2" borderId="13" xfId="0" applyFont="1" applyFill="1" applyBorder="1" applyAlignment="1">
      <alignment horizontal="right" vertical="center" wrapText="1"/>
    </xf>
    <xf numFmtId="0" fontId="32" fillId="13" borderId="35" xfId="0" applyFont="1" applyFill="1" applyBorder="1" applyAlignment="1">
      <alignment vertical="top" wrapText="1"/>
    </xf>
    <xf numFmtId="0" fontId="23" fillId="3" borderId="9" xfId="0" applyFont="1" applyFill="1" applyBorder="1"/>
    <xf numFmtId="0" fontId="1" fillId="3" borderId="11" xfId="0" applyFont="1" applyFill="1" applyBorder="1" applyAlignment="1">
      <alignment horizontal="left" vertical="center" wrapText="1"/>
    </xf>
    <xf numFmtId="0" fontId="20" fillId="3" borderId="9" xfId="0" applyFont="1" applyFill="1" applyBorder="1" applyAlignment="1">
      <alignment horizontal="left" vertical="center"/>
    </xf>
    <xf numFmtId="0" fontId="29" fillId="3" borderId="9" xfId="0" applyFont="1" applyFill="1" applyBorder="1" applyAlignment="1">
      <alignment horizontal="left" vertical="center"/>
    </xf>
    <xf numFmtId="0" fontId="28" fillId="11" borderId="24" xfId="0" applyFont="1" applyFill="1" applyBorder="1" applyAlignment="1">
      <alignment horizontal="center"/>
    </xf>
    <xf numFmtId="0" fontId="29" fillId="2" borderId="24" xfId="0" applyFont="1" applyFill="1" applyBorder="1" applyAlignment="1">
      <alignment horizontal="center"/>
    </xf>
    <xf numFmtId="0" fontId="18" fillId="2" borderId="24" xfId="0" applyFont="1" applyFill="1" applyBorder="1" applyAlignment="1">
      <alignment horizontal="center"/>
    </xf>
    <xf numFmtId="0" fontId="8" fillId="0" borderId="20" xfId="0" applyFont="1" applyBorder="1"/>
    <xf numFmtId="0" fontId="0" fillId="0" borderId="43" xfId="0" applyBorder="1" applyAlignment="1">
      <alignment horizontal="center" vertical="center"/>
    </xf>
    <xf numFmtId="0" fontId="0" fillId="0" borderId="47" xfId="0" applyBorder="1" applyAlignment="1">
      <alignment vertical="top" wrapText="1"/>
    </xf>
    <xf numFmtId="0" fontId="0" fillId="0" borderId="48" xfId="0" applyBorder="1" applyAlignment="1">
      <alignment horizontal="center" vertical="center" wrapText="1"/>
    </xf>
    <xf numFmtId="0" fontId="24" fillId="9" borderId="44" xfId="0" applyFont="1" applyFill="1" applyBorder="1" applyAlignment="1">
      <alignment horizontal="left" vertical="center"/>
    </xf>
    <xf numFmtId="0" fontId="7" fillId="9" borderId="47" xfId="0" applyFont="1" applyFill="1" applyBorder="1" applyAlignment="1">
      <alignment horizontal="left" vertical="center" indent="2"/>
    </xf>
    <xf numFmtId="0" fontId="7" fillId="9" borderId="46" xfId="0" applyFont="1" applyFill="1" applyBorder="1" applyAlignment="1">
      <alignment horizontal="right" vertical="center" indent="2"/>
    </xf>
    <xf numFmtId="0" fontId="21" fillId="9" borderId="44" xfId="0" applyFont="1" applyFill="1" applyBorder="1" applyAlignment="1">
      <alignment horizontal="left" vertical="center"/>
    </xf>
    <xf numFmtId="0" fontId="7" fillId="9" borderId="47" xfId="0" applyFont="1" applyFill="1" applyBorder="1" applyAlignment="1">
      <alignment horizontal="left" vertical="center" wrapText="1"/>
    </xf>
    <xf numFmtId="0" fontId="7" fillId="9" borderId="46" xfId="0" applyFont="1" applyFill="1" applyBorder="1" applyAlignment="1">
      <alignment horizontal="right" vertical="center" indent="1"/>
    </xf>
    <xf numFmtId="0" fontId="7" fillId="9" borderId="46" xfId="0" applyFont="1" applyFill="1" applyBorder="1" applyAlignment="1">
      <alignment horizontal="left" vertical="center" wrapText="1"/>
    </xf>
    <xf numFmtId="0" fontId="11" fillId="9" borderId="44" xfId="0" applyFont="1" applyFill="1" applyBorder="1" applyAlignment="1">
      <alignment horizontal="left" vertical="center"/>
    </xf>
    <xf numFmtId="0" fontId="8" fillId="0" borderId="20" xfId="0" applyFont="1" applyBorder="1" applyAlignment="1">
      <alignment horizontal="left" vertical="center"/>
    </xf>
    <xf numFmtId="0" fontId="15" fillId="3" borderId="22" xfId="0" applyFont="1" applyFill="1" applyBorder="1" applyAlignment="1">
      <alignment horizontal="left" vertical="center" wrapText="1"/>
    </xf>
    <xf numFmtId="0" fontId="16" fillId="3" borderId="20" xfId="0" applyFont="1" applyFill="1" applyBorder="1"/>
    <xf numFmtId="0" fontId="16" fillId="3" borderId="23" xfId="0" applyFont="1" applyFill="1" applyBorder="1"/>
    <xf numFmtId="0" fontId="16" fillId="3" borderId="22" xfId="0" applyFont="1" applyFill="1" applyBorder="1"/>
    <xf numFmtId="0" fontId="21" fillId="2" borderId="24" xfId="0" applyFont="1" applyFill="1" applyBorder="1" applyAlignment="1">
      <alignment horizontal="left" vertical="center"/>
    </xf>
    <xf numFmtId="0" fontId="11" fillId="2" borderId="24" xfId="0" applyFont="1" applyFill="1" applyBorder="1"/>
    <xf numFmtId="0" fontId="11" fillId="2" borderId="27" xfId="0" applyFont="1" applyFill="1" applyBorder="1" applyAlignment="1">
      <alignment horizontal="left" vertical="center" wrapText="1"/>
    </xf>
    <xf numFmtId="0" fontId="1" fillId="0" borderId="24" xfId="0" applyFont="1" applyBorder="1"/>
    <xf numFmtId="0" fontId="32" fillId="0" borderId="27" xfId="0" applyFont="1" applyBorder="1" applyAlignment="1">
      <alignment vertical="top" wrapText="1"/>
    </xf>
    <xf numFmtId="0" fontId="1" fillId="3" borderId="22" xfId="0" applyFont="1" applyFill="1" applyBorder="1" applyAlignment="1">
      <alignment horizontal="left" vertical="center" wrapText="1"/>
    </xf>
    <xf numFmtId="0" fontId="20" fillId="3" borderId="20" xfId="0" applyFont="1" applyFill="1" applyBorder="1" applyAlignment="1">
      <alignment horizontal="left" vertical="center"/>
    </xf>
    <xf numFmtId="0" fontId="24" fillId="3" borderId="20" xfId="0" applyFont="1" applyFill="1" applyBorder="1"/>
    <xf numFmtId="0" fontId="10" fillId="3" borderId="11" xfId="0" applyFont="1" applyFill="1" applyBorder="1" applyAlignment="1">
      <alignment vertical="center" wrapText="1"/>
    </xf>
    <xf numFmtId="0" fontId="24" fillId="3" borderId="9" xfId="0" applyFont="1" applyFill="1" applyBorder="1"/>
    <xf numFmtId="0" fontId="19" fillId="3" borderId="9" xfId="0" applyFont="1" applyFill="1" applyBorder="1"/>
    <xf numFmtId="0" fontId="8" fillId="3" borderId="9" xfId="0" applyFont="1" applyFill="1" applyBorder="1"/>
    <xf numFmtId="0" fontId="10" fillId="3" borderId="40" xfId="0" applyFont="1" applyFill="1" applyBorder="1" applyAlignment="1">
      <alignment horizontal="left" vertical="center" wrapText="1"/>
    </xf>
    <xf numFmtId="0" fontId="1" fillId="0" borderId="10" xfId="0" applyFont="1" applyBorder="1" applyAlignment="1">
      <alignment horizontal="left" indent="3"/>
    </xf>
    <xf numFmtId="0" fontId="1" fillId="0" borderId="11" xfId="0" applyFont="1" applyBorder="1" applyAlignment="1">
      <alignment horizontal="left" indent="3"/>
    </xf>
    <xf numFmtId="0" fontId="1" fillId="0" borderId="27" xfId="0" applyFont="1" applyBorder="1" applyAlignment="1">
      <alignment horizontal="left" indent="3"/>
    </xf>
    <xf numFmtId="0" fontId="1" fillId="0" borderId="26" xfId="0" applyFont="1" applyBorder="1" applyAlignment="1">
      <alignment horizontal="left" indent="3"/>
    </xf>
    <xf numFmtId="0" fontId="25" fillId="14" borderId="9" xfId="0" applyFont="1" applyFill="1" applyBorder="1"/>
    <xf numFmtId="0" fontId="1" fillId="15" borderId="10" xfId="0" applyFont="1" applyFill="1" applyBorder="1" applyAlignment="1">
      <alignment horizontal="left" vertical="center"/>
    </xf>
    <xf numFmtId="0" fontId="10" fillId="14" borderId="11" xfId="0" applyFont="1" applyFill="1" applyBorder="1" applyAlignment="1">
      <alignment horizontal="left" vertical="center" wrapText="1"/>
    </xf>
    <xf numFmtId="0" fontId="30" fillId="14" borderId="0" xfId="1" applyFill="1" applyAlignment="1">
      <alignment horizontal="left" vertical="top" wrapText="1"/>
    </xf>
    <xf numFmtId="0" fontId="5" fillId="14" borderId="0" xfId="0" applyFont="1" applyFill="1" applyAlignment="1">
      <alignment vertical="top" wrapText="1"/>
    </xf>
    <xf numFmtId="0" fontId="6" fillId="14" borderId="0" xfId="0" applyFont="1" applyFill="1" applyAlignment="1">
      <alignment horizontal="left" vertical="top"/>
    </xf>
    <xf numFmtId="0" fontId="32" fillId="14" borderId="0" xfId="0" applyFont="1" applyFill="1"/>
    <xf numFmtId="0" fontId="32" fillId="14" borderId="0" xfId="0" applyFont="1" applyFill="1" applyAlignment="1">
      <alignment horizontal="left" vertical="top"/>
    </xf>
    <xf numFmtId="0" fontId="32" fillId="14" borderId="0" xfId="0" applyFont="1" applyFill="1" applyAlignment="1">
      <alignment horizontal="left" vertical="top" wrapText="1"/>
    </xf>
    <xf numFmtId="0" fontId="0" fillId="0" borderId="0" xfId="0"/>
    <xf numFmtId="0" fontId="0" fillId="0" borderId="0" xfId="0" applyAlignment="1">
      <alignment vertical="top" wrapText="1"/>
    </xf>
    <xf numFmtId="0" fontId="0" fillId="0" borderId="4" xfId="0" applyBorder="1" applyAlignment="1">
      <alignment vertical="top" wrapText="1"/>
    </xf>
    <xf numFmtId="0" fontId="1" fillId="0" borderId="27" xfId="0" applyFont="1" applyBorder="1"/>
    <xf numFmtId="0" fontId="1" fillId="0" borderId="26" xfId="0" applyFont="1" applyBorder="1"/>
    <xf numFmtId="0" fontId="0" fillId="0" borderId="49"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vertical="top" wrapText="1"/>
    </xf>
    <xf numFmtId="0" fontId="0" fillId="0" borderId="33" xfId="0" applyBorder="1" applyAlignment="1">
      <alignment horizontal="center" vertical="center" wrapText="1"/>
    </xf>
    <xf numFmtId="0" fontId="0" fillId="0" borderId="50" xfId="0" applyBorder="1" applyAlignment="1">
      <alignment horizontal="center" vertical="center" wrapText="1"/>
    </xf>
    <xf numFmtId="0" fontId="12" fillId="0" borderId="0" xfId="0" applyFont="1"/>
    <xf numFmtId="0" fontId="1" fillId="0" borderId="20" xfId="0" applyFont="1" applyBorder="1" applyAlignment="1">
      <alignment horizontal="left" vertical="center"/>
    </xf>
    <xf numFmtId="0" fontId="6" fillId="0" borderId="0" xfId="0" applyFont="1"/>
    <xf numFmtId="0" fontId="27" fillId="3" borderId="24" xfId="0" applyFont="1" applyFill="1" applyBorder="1"/>
    <xf numFmtId="0" fontId="1" fillId="16" borderId="22" xfId="0" applyFont="1" applyFill="1" applyBorder="1" applyAlignment="1">
      <alignment horizontal="left" vertical="center"/>
    </xf>
    <xf numFmtId="0" fontId="19" fillId="17" borderId="23" xfId="0" applyFont="1" applyFill="1" applyBorder="1" applyAlignment="1">
      <alignment horizontal="left" vertical="center"/>
    </xf>
    <xf numFmtId="0" fontId="19" fillId="17" borderId="22" xfId="0" applyFont="1" applyFill="1" applyBorder="1" applyAlignment="1">
      <alignment horizontal="left" vertical="center"/>
    </xf>
    <xf numFmtId="0" fontId="1" fillId="17" borderId="20" xfId="0" applyFont="1" applyFill="1" applyBorder="1" applyAlignment="1">
      <alignment horizontal="left" vertical="center"/>
    </xf>
    <xf numFmtId="0" fontId="32" fillId="14" borderId="0" xfId="0" quotePrefix="1" applyFont="1" applyFill="1" applyAlignment="1">
      <alignment horizontal="center" vertical="top" wrapText="1"/>
    </xf>
    <xf numFmtId="0" fontId="6" fillId="0" borderId="51" xfId="0" applyFont="1" applyBorder="1"/>
    <xf numFmtId="0" fontId="1" fillId="0" borderId="4" xfId="0" applyFont="1" applyBorder="1"/>
    <xf numFmtId="0" fontId="1" fillId="0" borderId="5" xfId="0" applyFont="1" applyBorder="1"/>
    <xf numFmtId="0" fontId="24" fillId="0" borderId="51" xfId="0" applyFont="1" applyFill="1" applyBorder="1"/>
    <xf numFmtId="0" fontId="1" fillId="4" borderId="4" xfId="0" applyFont="1" applyFill="1" applyBorder="1"/>
    <xf numFmtId="0" fontId="10" fillId="3" borderId="5" xfId="0" applyFont="1" applyFill="1" applyBorder="1"/>
    <xf numFmtId="0" fontId="26" fillId="3" borderId="51" xfId="0" applyFont="1" applyFill="1" applyBorder="1" applyAlignment="1">
      <alignment horizontal="left" vertical="center"/>
    </xf>
    <xf numFmtId="0" fontId="1" fillId="0" borderId="51" xfId="0" applyFont="1" applyBorder="1"/>
    <xf numFmtId="0" fontId="27" fillId="3" borderId="24" xfId="0" applyFont="1" applyFill="1" applyBorder="1" applyAlignment="1">
      <alignment wrapText="1"/>
    </xf>
    <xf numFmtId="0" fontId="14" fillId="3" borderId="27" xfId="0" applyFont="1" applyFill="1" applyBorder="1" applyAlignment="1">
      <alignment wrapText="1"/>
    </xf>
    <xf numFmtId="0" fontId="14" fillId="3" borderId="26" xfId="0" applyFont="1" applyFill="1" applyBorder="1" applyAlignment="1">
      <alignment wrapText="1"/>
    </xf>
    <xf numFmtId="0" fontId="11" fillId="5" borderId="27" xfId="0" applyFont="1" applyFill="1" applyBorder="1" applyAlignment="1">
      <alignment horizontal="right" wrapText="1"/>
    </xf>
    <xf numFmtId="0" fontId="1" fillId="15" borderId="26" xfId="0" applyFont="1" applyFill="1" applyBorder="1"/>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0" xfId="0" applyAlignment="1">
      <alignment horizontal="left" vertical="top"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32" fillId="0" borderId="0" xfId="0" applyFont="1" applyAlignment="1">
      <alignment horizontal="left" vertical="top" wrapText="1"/>
    </xf>
    <xf numFmtId="0" fontId="10" fillId="3" borderId="23"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1" fillId="4" borderId="10" xfId="0" applyFont="1" applyFill="1" applyBorder="1" applyAlignment="1">
      <alignment horizontal="right" vertical="center" wrapText="1"/>
    </xf>
    <xf numFmtId="0" fontId="11" fillId="4" borderId="11" xfId="0" applyFont="1" applyFill="1" applyBorder="1" applyAlignment="1">
      <alignment horizontal="righ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0" fillId="3" borderId="10" xfId="0" applyFont="1" applyFill="1" applyBorder="1" applyAlignment="1">
      <alignment horizontal="right" vertical="center" wrapText="1"/>
    </xf>
    <xf numFmtId="0" fontId="10" fillId="3" borderId="11" xfId="0" applyFont="1" applyFill="1" applyBorder="1" applyAlignment="1">
      <alignment horizontal="right" vertical="center" wrapText="1"/>
    </xf>
    <xf numFmtId="0" fontId="0" fillId="0" borderId="0" xfId="0" quotePrefix="1" applyAlignment="1">
      <alignment horizontal="left" vertical="top" wrapText="1"/>
    </xf>
    <xf numFmtId="0" fontId="0" fillId="0" borderId="0" xfId="0" applyAlignment="1">
      <alignment horizontal="left" vertical="top"/>
    </xf>
    <xf numFmtId="0" fontId="0" fillId="0" borderId="0" xfId="0" quotePrefix="1" applyAlignment="1">
      <alignment horizontal="left" wrapText="1"/>
    </xf>
    <xf numFmtId="0" fontId="0" fillId="0" borderId="0" xfId="0" applyAlignment="1">
      <alignment horizontal="left"/>
    </xf>
    <xf numFmtId="0" fontId="0" fillId="14" borderId="0" xfId="0" applyFill="1" applyAlignment="1">
      <alignment horizontal="left" vertical="top" wrapText="1"/>
    </xf>
    <xf numFmtId="0" fontId="32" fillId="0" borderId="0" xfId="0" quotePrefix="1" applyFont="1" applyAlignment="1">
      <alignment horizontal="left" vertical="top" wrapText="1"/>
    </xf>
    <xf numFmtId="0" fontId="30" fillId="14" borderId="0" xfId="1" applyFill="1" applyAlignment="1">
      <alignment horizontal="left" vertical="top" wrapText="1"/>
    </xf>
    <xf numFmtId="0" fontId="30" fillId="14" borderId="0" xfId="1" quotePrefix="1" applyFill="1" applyAlignment="1">
      <alignment horizontal="left" vertical="top" wrapText="1"/>
    </xf>
    <xf numFmtId="0" fontId="30" fillId="14" borderId="0" xfId="1" applyFill="1" applyAlignment="1">
      <alignment horizontal="left" vertical="top"/>
    </xf>
    <xf numFmtId="0" fontId="0" fillId="14" borderId="0" xfId="0" applyFill="1" applyAlignment="1">
      <alignment horizontal="left" vertical="top"/>
    </xf>
    <xf numFmtId="0" fontId="30" fillId="0" borderId="0" xfId="1" quotePrefix="1" applyFill="1" applyAlignment="1">
      <alignment horizontal="left" vertical="top" wrapText="1"/>
    </xf>
    <xf numFmtId="0" fontId="0" fillId="0" borderId="0" xfId="0" quotePrefix="1" applyFill="1" applyAlignment="1">
      <alignment horizontal="left" vertical="top" wrapText="1"/>
    </xf>
    <xf numFmtId="0" fontId="30" fillId="0" borderId="0" xfId="1" quotePrefix="1" applyAlignment="1">
      <alignment horizontal="left" vertical="top" wrapText="1"/>
    </xf>
    <xf numFmtId="0" fontId="11" fillId="2" borderId="10" xfId="0" applyFont="1" applyFill="1" applyBorder="1" applyAlignment="1">
      <alignment horizontal="right" vertical="center" wrapText="1"/>
    </xf>
    <xf numFmtId="0" fontId="13" fillId="2" borderId="11" xfId="0" applyFont="1" applyFill="1" applyBorder="1" applyAlignment="1">
      <alignment horizontal="righ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1" fillId="3" borderId="23" xfId="0" applyFont="1" applyFill="1" applyBorder="1" applyAlignment="1">
      <alignment horizontal="left" vertical="center" wrapText="1" indent="1"/>
    </xf>
    <xf numFmtId="0" fontId="11" fillId="3" borderId="22" xfId="0" applyFont="1" applyFill="1" applyBorder="1" applyAlignment="1">
      <alignment horizontal="left" vertical="center" wrapText="1" indent="1"/>
    </xf>
    <xf numFmtId="0" fontId="11" fillId="3" borderId="23" xfId="0" applyFont="1" applyFill="1" applyBorder="1" applyAlignment="1">
      <alignment horizontal="left" vertical="center" wrapText="1"/>
    </xf>
    <xf numFmtId="0" fontId="11" fillId="3" borderId="22" xfId="0" applyFont="1" applyFill="1" applyBorder="1" applyAlignment="1">
      <alignment horizontal="left" vertical="center" wrapText="1"/>
    </xf>
    <xf numFmtId="0" fontId="23" fillId="8" borderId="10"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10" fillId="2" borderId="35" xfId="0" applyFont="1" applyFill="1" applyBorder="1" applyAlignment="1">
      <alignment horizontal="right" vertical="center" wrapText="1"/>
    </xf>
    <xf numFmtId="0" fontId="10" fillId="2" borderId="38" xfId="0" applyFont="1" applyFill="1" applyBorder="1" applyAlignment="1">
      <alignment horizontal="right" vertical="center" wrapText="1"/>
    </xf>
    <xf numFmtId="0" fontId="10" fillId="3" borderId="23" xfId="0" applyFont="1" applyFill="1" applyBorder="1" applyAlignment="1">
      <alignment horizontal="left" vertical="center" wrapText="1" indent="3"/>
    </xf>
    <xf numFmtId="0" fontId="10" fillId="3" borderId="22" xfId="0" applyFont="1" applyFill="1" applyBorder="1" applyAlignment="1">
      <alignment horizontal="left" vertical="center" wrapText="1" indent="3"/>
    </xf>
    <xf numFmtId="0" fontId="11" fillId="3" borderId="10" xfId="0" applyFont="1" applyFill="1" applyBorder="1" applyAlignment="1">
      <alignment horizontal="left" vertical="center" wrapText="1" indent="3"/>
    </xf>
    <xf numFmtId="0" fontId="11" fillId="3" borderId="11" xfId="0" applyFont="1" applyFill="1" applyBorder="1" applyAlignment="1">
      <alignment horizontal="left" vertical="center" wrapText="1" indent="3"/>
    </xf>
    <xf numFmtId="0" fontId="10" fillId="3" borderId="10" xfId="0" applyFont="1" applyFill="1" applyBorder="1" applyAlignment="1">
      <alignment horizontal="left" vertical="center" wrapText="1" indent="3"/>
    </xf>
    <xf numFmtId="0" fontId="10" fillId="3" borderId="11" xfId="0" applyFont="1" applyFill="1" applyBorder="1" applyAlignment="1">
      <alignment horizontal="left" vertical="center" wrapText="1" indent="3"/>
    </xf>
    <xf numFmtId="0" fontId="10" fillId="2" borderId="10" xfId="0" applyFont="1" applyFill="1" applyBorder="1" applyAlignment="1">
      <alignment horizontal="left" vertical="center" wrapText="1" indent="3"/>
    </xf>
    <xf numFmtId="0" fontId="10" fillId="2" borderId="11" xfId="0" applyFont="1" applyFill="1" applyBorder="1" applyAlignment="1">
      <alignment horizontal="left" vertical="center" wrapText="1" indent="3"/>
    </xf>
    <xf numFmtId="0" fontId="11" fillId="2" borderId="27"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7" fillId="9" borderId="10" xfId="0" applyFont="1" applyFill="1" applyBorder="1" applyAlignment="1">
      <alignment horizontal="left" vertical="center" wrapText="1"/>
    </xf>
    <xf numFmtId="0" fontId="7" fillId="9" borderId="11" xfId="0" applyFont="1" applyFill="1" applyBorder="1" applyAlignment="1">
      <alignment horizontal="left" vertical="center" wrapText="1"/>
    </xf>
    <xf numFmtId="0" fontId="7" fillId="9" borderId="47"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47" xfId="0" applyFont="1" applyFill="1" applyBorder="1" applyAlignment="1">
      <alignment horizontal="center" vertical="center"/>
    </xf>
    <xf numFmtId="0" fontId="7" fillId="9" borderId="46" xfId="0" applyFont="1" applyFill="1" applyBorder="1" applyAlignment="1">
      <alignment horizontal="center" vertical="center"/>
    </xf>
    <xf numFmtId="0" fontId="11"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38" fillId="11" borderId="27" xfId="0" applyFont="1" applyFill="1" applyBorder="1" applyAlignment="1">
      <alignment horizontal="center" vertical="center" wrapText="1"/>
    </xf>
    <xf numFmtId="0" fontId="36" fillId="11" borderId="26" xfId="0" applyFont="1" applyFill="1" applyBorder="1" applyAlignment="1">
      <alignment horizontal="center" vertical="center" wrapText="1"/>
    </xf>
    <xf numFmtId="0" fontId="38" fillId="11" borderId="27" xfId="0" applyFont="1" applyFill="1" applyBorder="1" applyAlignment="1">
      <alignment horizontal="left" vertical="center" wrapText="1"/>
    </xf>
    <xf numFmtId="0" fontId="36" fillId="11" borderId="26" xfId="0" applyFont="1" applyFill="1" applyBorder="1" applyAlignment="1">
      <alignment horizontal="left" vertical="center" wrapText="1"/>
    </xf>
    <xf numFmtId="0" fontId="19" fillId="8" borderId="10"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17" borderId="10" xfId="0" applyFont="1" applyFill="1" applyBorder="1" applyAlignment="1">
      <alignment horizontal="center" vertical="center" wrapText="1"/>
    </xf>
    <xf numFmtId="0" fontId="19" fillId="17" borderId="11" xfId="0" applyFont="1" applyFill="1" applyBorder="1" applyAlignment="1">
      <alignment horizontal="center" vertical="center" wrapText="1"/>
    </xf>
    <xf numFmtId="0" fontId="0" fillId="14" borderId="0" xfId="0" quotePrefix="1" applyFill="1" applyAlignment="1">
      <alignment horizontal="left" vertical="top" wrapText="1"/>
    </xf>
    <xf numFmtId="0" fontId="10" fillId="2" borderId="10" xfId="0" applyFont="1" applyFill="1" applyBorder="1" applyAlignment="1">
      <alignment horizontal="right" vertical="center" wrapText="1"/>
    </xf>
    <xf numFmtId="0" fontId="10" fillId="2" borderId="11" xfId="0" applyFont="1" applyFill="1" applyBorder="1" applyAlignment="1">
      <alignment horizontal="right" vertical="center" wrapText="1"/>
    </xf>
    <xf numFmtId="0" fontId="10" fillId="2" borderId="23" xfId="0" applyFont="1" applyFill="1" applyBorder="1" applyAlignment="1">
      <alignment horizontal="right" vertical="center" wrapText="1"/>
    </xf>
    <xf numFmtId="0" fontId="17" fillId="2" borderId="22" xfId="0" applyFont="1" applyFill="1" applyBorder="1" applyAlignment="1">
      <alignment horizontal="right" vertical="center" wrapText="1"/>
    </xf>
    <xf numFmtId="0" fontId="10"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11" xfId="0" applyFont="1" applyFill="1" applyBorder="1" applyAlignment="1">
      <alignment horizontal="right" vertical="center" wrapText="1"/>
    </xf>
    <xf numFmtId="0" fontId="10" fillId="2" borderId="11" xfId="0" applyFont="1" applyFill="1" applyBorder="1" applyAlignment="1">
      <alignment horizontal="left" vertical="center" wrapText="1"/>
    </xf>
    <xf numFmtId="0" fontId="32" fillId="0" borderId="0" xfId="0" applyFont="1" applyAlignment="1">
      <alignment horizontal="left" vertical="top"/>
    </xf>
    <xf numFmtId="0" fontId="30" fillId="0" borderId="0" xfId="1" applyAlignment="1">
      <alignment horizontal="left" vertical="top" wrapText="1"/>
    </xf>
    <xf numFmtId="0" fontId="30" fillId="0" borderId="0" xfId="1" quotePrefix="1" applyAlignment="1">
      <alignment vertical="top" wrapText="1"/>
    </xf>
    <xf numFmtId="0" fontId="0" fillId="0" borderId="0" xfId="0" quotePrefix="1" applyAlignment="1">
      <alignment vertical="top" wrapText="1"/>
    </xf>
    <xf numFmtId="0" fontId="30" fillId="0" borderId="0" xfId="1" quotePrefix="1" applyFill="1" applyAlignment="1">
      <alignment horizontal="left" wrapText="1"/>
    </xf>
    <xf numFmtId="0" fontId="0" fillId="0" borderId="0" xfId="0" quotePrefix="1" applyFill="1" applyAlignment="1">
      <alignment horizontal="left" wrapText="1"/>
    </xf>
    <xf numFmtId="0" fontId="0" fillId="14" borderId="0" xfId="0" quotePrefix="1" applyFill="1" applyAlignment="1">
      <alignment horizontal="left" wrapText="1"/>
    </xf>
    <xf numFmtId="0" fontId="0" fillId="14" borderId="0" xfId="0" applyFill="1" applyAlignment="1">
      <alignment horizontal="left"/>
    </xf>
    <xf numFmtId="0" fontId="11" fillId="2" borderId="23" xfId="0" applyFont="1" applyFill="1" applyBorder="1" applyAlignment="1">
      <alignment horizontal="right" vertical="center" wrapText="1"/>
    </xf>
    <xf numFmtId="0" fontId="13" fillId="2" borderId="22" xfId="0" applyFont="1" applyFill="1" applyBorder="1" applyAlignment="1">
      <alignment horizontal="right" vertical="center" wrapText="1"/>
    </xf>
    <xf numFmtId="0" fontId="11" fillId="2" borderId="27"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38" fillId="11" borderId="10" xfId="0" applyFont="1" applyFill="1" applyBorder="1" applyAlignment="1">
      <alignment horizontal="center" vertical="center" wrapText="1"/>
    </xf>
    <xf numFmtId="0" fontId="36" fillId="11" borderId="11" xfId="0" applyFont="1" applyFill="1" applyBorder="1" applyAlignment="1">
      <alignment horizontal="center" vertical="center" wrapText="1"/>
    </xf>
    <xf numFmtId="0" fontId="38" fillId="11" borderId="10" xfId="0" applyFont="1" applyFill="1" applyBorder="1" applyAlignment="1">
      <alignment horizontal="left" vertical="center" wrapText="1"/>
    </xf>
    <xf numFmtId="0" fontId="36" fillId="11" borderId="11" xfId="0" applyFont="1" applyFill="1" applyBorder="1" applyAlignment="1">
      <alignment horizontal="left" vertical="center" wrapText="1"/>
    </xf>
    <xf numFmtId="0" fontId="32" fillId="14" borderId="0" xfId="0" quotePrefix="1" applyFont="1" applyFill="1" applyAlignment="1">
      <alignment horizontal="left" vertical="top" wrapText="1"/>
    </xf>
    <xf numFmtId="0" fontId="9" fillId="0" borderId="0" xfId="0" quotePrefix="1" applyFont="1" applyAlignment="1">
      <alignment horizontal="left" vertical="top" wrapText="1"/>
    </xf>
    <xf numFmtId="0" fontId="9" fillId="0" borderId="0" xfId="0" applyFont="1" applyAlignment="1">
      <alignment horizontal="left" vertical="top"/>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cellXfs>
  <cellStyles count="2">
    <cellStyle name="Link" xfId="1" builtinId="8"/>
    <cellStyle name="Standard" xfId="0" builtinId="0"/>
  </cellStyles>
  <dxfs count="0"/>
  <tableStyles count="0" defaultTableStyle="TableStyleLight12" defaultPivotStyle="PivotStyleLight16"/>
  <colors>
    <mruColors>
      <color rgb="FFDD6F06"/>
      <color rgb="FF508CF1"/>
      <color rgb="FFFFFFFF"/>
      <color rgb="FF609D0F"/>
      <color rgb="FFE4E0E0"/>
      <color rgb="FFC761EC"/>
      <color rgb="FF309AAF"/>
      <color rgb="FFFFFF66"/>
      <color rgb="FFBBB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28574</xdr:colOff>
      <xdr:row>0</xdr:row>
      <xdr:rowOff>0</xdr:rowOff>
    </xdr:from>
    <xdr:to>
      <xdr:col>40</xdr:col>
      <xdr:colOff>0</xdr:colOff>
      <xdr:row>4</xdr:row>
      <xdr:rowOff>29668</xdr:rowOff>
    </xdr:to>
    <xdr:pic>
      <xdr:nvPicPr>
        <xdr:cNvPr id="5" name="Grafik 4">
          <a:extLst>
            <a:ext uri="{FF2B5EF4-FFF2-40B4-BE49-F238E27FC236}">
              <a16:creationId xmlns:a16="http://schemas.microsoft.com/office/drawing/2014/main" id="{636FB4A9-2248-3193-F0D0-F72C674FEB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3860" y="0"/>
          <a:ext cx="3101069" cy="1036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13608</xdr:colOff>
      <xdr:row>0</xdr:row>
      <xdr:rowOff>0</xdr:rowOff>
    </xdr:from>
    <xdr:to>
      <xdr:col>39</xdr:col>
      <xdr:colOff>338819</xdr:colOff>
      <xdr:row>4</xdr:row>
      <xdr:rowOff>29668</xdr:rowOff>
    </xdr:to>
    <xdr:pic>
      <xdr:nvPicPr>
        <xdr:cNvPr id="2" name="Grafik 1">
          <a:extLst>
            <a:ext uri="{FF2B5EF4-FFF2-40B4-BE49-F238E27FC236}">
              <a16:creationId xmlns:a16="http://schemas.microsoft.com/office/drawing/2014/main" id="{8BA61419-CABC-4E05-9E8B-6E55333C74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1679" y="0"/>
          <a:ext cx="3101069" cy="1036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29</xdr:col>
      <xdr:colOff>95250</xdr:colOff>
      <xdr:row>0</xdr:row>
      <xdr:rowOff>1</xdr:rowOff>
    </xdr:from>
    <xdr:to>
      <xdr:col>39</xdr:col>
      <xdr:colOff>379640</xdr:colOff>
      <xdr:row>4</xdr:row>
      <xdr:rowOff>7106</xdr:rowOff>
    </xdr:to>
    <xdr:pic>
      <xdr:nvPicPr>
        <xdr:cNvPr id="2" name="Grafik 1">
          <a:extLst>
            <a:ext uri="{FF2B5EF4-FFF2-40B4-BE49-F238E27FC236}">
              <a16:creationId xmlns:a16="http://schemas.microsoft.com/office/drawing/2014/main" id="{D353C481-2B34-43CA-81C6-BC25625514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25375" y="1"/>
          <a:ext cx="3037115" cy="10072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1</xdr:colOff>
      <xdr:row>0</xdr:row>
      <xdr:rowOff>0</xdr:rowOff>
    </xdr:from>
    <xdr:to>
      <xdr:col>39</xdr:col>
      <xdr:colOff>325212</xdr:colOff>
      <xdr:row>4</xdr:row>
      <xdr:rowOff>29668</xdr:rowOff>
    </xdr:to>
    <xdr:pic>
      <xdr:nvPicPr>
        <xdr:cNvPr id="2" name="Grafik 1">
          <a:extLst>
            <a:ext uri="{FF2B5EF4-FFF2-40B4-BE49-F238E27FC236}">
              <a16:creationId xmlns:a16="http://schemas.microsoft.com/office/drawing/2014/main" id="{D88E23AF-B9C1-4AE6-912A-D7A64F1EFB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8072" y="0"/>
          <a:ext cx="3101069" cy="10365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336176</xdr:colOff>
      <xdr:row>0</xdr:row>
      <xdr:rowOff>0</xdr:rowOff>
    </xdr:from>
    <xdr:to>
      <xdr:col>39</xdr:col>
      <xdr:colOff>254775</xdr:colOff>
      <xdr:row>4</xdr:row>
      <xdr:rowOff>39273</xdr:rowOff>
    </xdr:to>
    <xdr:pic>
      <xdr:nvPicPr>
        <xdr:cNvPr id="2" name="Grafik 1">
          <a:extLst>
            <a:ext uri="{FF2B5EF4-FFF2-40B4-BE49-F238E27FC236}">
              <a16:creationId xmlns:a16="http://schemas.microsoft.com/office/drawing/2014/main" id="{F047DC57-7D1A-40C4-B1B8-B31E7E10E5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8882" y="0"/>
          <a:ext cx="3101069" cy="1036597"/>
        </a:xfrm>
        <a:prstGeom prst="rect">
          <a:avLst/>
        </a:prstGeom>
      </xdr:spPr>
    </xdr:pic>
    <xdr:clientData/>
  </xdr:twoCellAnchor>
</xdr:wsDr>
</file>

<file path=xl/theme/theme1.xml><?xml version="1.0" encoding="utf-8"?>
<a:theme xmlns:a="http://schemas.openxmlformats.org/drawingml/2006/main" name="Office">
  <a:themeElements>
    <a:clrScheme name="Baden-Wuerttemberg Farben">
      <a:dk1>
        <a:srgbClr val="2A2623"/>
      </a:dk1>
      <a:lt1>
        <a:srgbClr val="FFFFFF"/>
      </a:lt1>
      <a:dk2>
        <a:srgbClr val="44546A"/>
      </a:dk2>
      <a:lt2>
        <a:srgbClr val="D7D2D1"/>
      </a:lt2>
      <a:accent1>
        <a:srgbClr val="FFFC00"/>
      </a:accent1>
      <a:accent2>
        <a:srgbClr val="D7D2D1"/>
      </a:accent2>
      <a:accent3>
        <a:srgbClr val="817C7C"/>
      </a:accent3>
      <a:accent4>
        <a:srgbClr val="2A2623"/>
      </a:accent4>
      <a:accent5>
        <a:srgbClr val="0DAAD5"/>
      </a:accent5>
      <a:accent6>
        <a:srgbClr val="136A8D"/>
      </a:accent6>
      <a:hlink>
        <a:srgbClr val="0563C1"/>
      </a:hlink>
      <a:folHlink>
        <a:srgbClr val="954F72"/>
      </a:folHlink>
    </a:clrScheme>
    <a:fontScheme name="Baden-Wuerttemberg WRD Schriten">
      <a:majorFont>
        <a:latin typeface="BaWue Sans"/>
        <a:ea typeface=""/>
        <a:cs typeface=""/>
      </a:majorFont>
      <a:minorFont>
        <a:latin typeface="BaWue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oerderung.landwirtschaft-bw.de/pb/FAKT-II"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ltz.landwirtschaft-bw.de/site/pbs-bw-mlr/get/documents_E-2052826565/MLR.LEL/PB5Documents/ltz_ka/Arbeitsfelder/Pflanzenbau/D%c3%bcngung/D%c3%bcngung%20Herbst/Information%20zur%20neuen%20D%c3%bcngeverordnung-%20N-D%c3%bcngung%20auf%20Ackerland%20im%20Herbst.pdf" TargetMode="External"/><Relationship Id="rId13" Type="http://schemas.openxmlformats.org/officeDocument/2006/relationships/hyperlink" Target="https://ltz.landwirtschaft-bw.de/site/pbs-bw-mlr/get/documents_E-623005035/MLR.LEL/PB5Documents/ltz_ka/Arbeitsfelder/Pflanzenbau/D%c3%bcngung/Merkbl%c3%a4tter_Aufsummierung/Nitratgebiete/Merkblatt_Aufsummierung_D%c3%bcngebedarf_%c2%a713.pdf" TargetMode="External"/><Relationship Id="rId18" Type="http://schemas.openxmlformats.org/officeDocument/2006/relationships/hyperlink" Target="https://ltz.landwirtschaft-bw.de/pb/site/pbs-bw-new/get/documents/MLR.LEL/PB5Documents/ltz_ka/Arbeitsfelder/Pflanzenbau/D%C3%BCngung/Merkblatt%20VOD%C3%BCVGebiete/Merkblatt_VOD%C3%BCVGebiete.pdf" TargetMode="External"/><Relationship Id="rId26" Type="http://schemas.openxmlformats.org/officeDocument/2006/relationships/hyperlink" Target="https://ltz.landwirtschaft-bw.de/site/pbs-bw-new/get/documents/MLR.LEL/PB5Documents/ltz_ka/Arbeitsfelder/Pflanzenbau/D%c3%bcngung/Merkblatt%20VOD%c3%bcVGebiete/Merkblatt_VOD%c3%bcVGebiete.pdf" TargetMode="External"/><Relationship Id="rId3" Type="http://schemas.openxmlformats.org/officeDocument/2006/relationships/hyperlink" Target="https://www.duengung-bw.de/landwirtschaft/views/informationen.xhtml" TargetMode="External"/><Relationship Id="rId21" Type="http://schemas.openxmlformats.org/officeDocument/2006/relationships/hyperlink" Target="https://lw.landwirtschaft-bw.de/,Lde/Startseite/Pflanzenproduktion/Erosionskataster" TargetMode="External"/><Relationship Id="rId7" Type="http://schemas.openxmlformats.org/officeDocument/2006/relationships/hyperlink" Target="https://ltz.landwirtschaft-bw.de/site/pbs-bw-mlr/get/documents_E-2052826565/MLR.LEL/PB5Documents/ltz_ka/Arbeitsfelder/Pflanzenbau/D%c3%bcngung/D%c3%bcngung%20Herbst/Information%20zur%20neuen%20D%c3%bcngeverordnung-%20N-D%c3%bcngung%20auf%20Ackerland%20im%20Herbst.pdf" TargetMode="External"/><Relationship Id="rId12" Type="http://schemas.openxmlformats.org/officeDocument/2006/relationships/hyperlink" Target="https://ltz.landwirtschaft-bw.de/pb/site/pbs-bw-new/get/documents/MLR.LEL/PB5Documents/ltz_ka/Arbeitsfelder/Pflanzenbau/D%C3%BCngung/Merkblatt%20VOD%C3%BCVGebiete/Merkblatt_VOD%C3%BCVGebiete.pdf?attachment=true" TargetMode="External"/><Relationship Id="rId17" Type="http://schemas.openxmlformats.org/officeDocument/2006/relationships/hyperlink" Target="https://ltz.landwirtschaft-bw.de/pb/site/pbs-bw-new/get/documents/MLR.LEL/PB5Documents/ltz_ka/Arbeitsfelder/Pflanzenbau/D%C3%BCngung/Merkblatt%20VOD%C3%BCVGebiete/Merkblatt_VOD%C3%BCVGebiete.pdf" TargetMode="External"/><Relationship Id="rId25" Type="http://schemas.openxmlformats.org/officeDocument/2006/relationships/hyperlink" Target="https://ltz.landwirtschaft-bw.de/site/pbs-bw-new/get/documents/MLR.LEL/PB5Documents/ltz_ka/Arbeitsfelder/Pflanzenbau/D%c3%bcngung/Merkblatt%20VOD%c3%bcVGebiete/Merkblatt_VOD%c3%bcVGebiete.pdf" TargetMode="External"/><Relationship Id="rId2" Type="http://schemas.openxmlformats.org/officeDocument/2006/relationships/hyperlink" Target="https://www.duengung-bw.de/landwirtschaft/views/informationen.xhtml" TargetMode="External"/><Relationship Id="rId16" Type="http://schemas.openxmlformats.org/officeDocument/2006/relationships/hyperlink" Target="https://ltz.landwirtschaft-bw.de/pb/site/pbs-bw-new/get/documents/MLR.LEL/PB5Documents/ltz_ka/Arbeitsfelder/Pflanzenbau/D%C3%BCngung/Merkblatt%20VOD%C3%BCVGebiete/Merkblatt_VOD%C3%BCVGebiete.pdf" TargetMode="External"/><Relationship Id="rId20" Type="http://schemas.openxmlformats.org/officeDocument/2006/relationships/hyperlink" Target="https://lw.landwirtschaft-bw.de/,Lde/Startseite/Pflanzenproduktion/Erosionskataster" TargetMode="External"/><Relationship Id="rId29" Type="http://schemas.openxmlformats.org/officeDocument/2006/relationships/drawing" Target="../drawings/drawing4.xml"/><Relationship Id="rId1" Type="http://schemas.openxmlformats.org/officeDocument/2006/relationships/hyperlink" Target="https://www.duengung-bw.de/landwirtschaft/views/informationen.xhtml" TargetMode="External"/><Relationship Id="rId6" Type="http://schemas.openxmlformats.org/officeDocument/2006/relationships/hyperlink" Target="https://ltz.landwirtschaft-bw.de/site/pbs-bw-mlr/get/documents_E-2052826565/MLR.LEL/PB5Documents/ltz_ka/Arbeitsfelder/Pflanzenbau/D%c3%bcngung/D%c3%bcngung%20Herbst/Information%20zur%20neuen%20D%c3%bcngeverordnung-%20N-D%c3%bcngung%20auf%20Ackerland%20im%20Herbst.pdf" TargetMode="External"/><Relationship Id="rId11" Type="http://schemas.openxmlformats.org/officeDocument/2006/relationships/hyperlink" Target="https://ltz.landwirtschaft-bw.de/pb/site/pbs-bw-new/get/documents/MLR.LEL/PB5Documents/ltz_ka/Arbeitsfelder/Pflanzenbau/D%C3%BCngung/Merkblatt%20VOD%C3%BCVGebiete/Merkblatt_VOD%C3%BCVGebiete.pdf?attachment=true" TargetMode="External"/><Relationship Id="rId24" Type="http://schemas.openxmlformats.org/officeDocument/2006/relationships/hyperlink" Target="https://ltz.landwirtschaft-bw.de/site/pbs-bw-new/get/documents/MLR.LEL/PB5Documents/ltz_ka/Arbeitsfelder/Pflanzenbau/D%c3%bcngung/Merkblatt%20VOD%c3%bcVGebiete/Merkblatt_VOD%c3%bcVGebiete.pdf" TargetMode="External"/><Relationship Id="rId5" Type="http://schemas.openxmlformats.org/officeDocument/2006/relationships/hyperlink" Target="https://ltz.landwirtschaft-bw.de/site/pbs-bw-mlr/get/documents_E-2052826565/MLR.LEL/PB5Documents/ltz_ka/Arbeitsfelder/Pflanzenbau/D%c3%bcngung/D%c3%bcngung%20Herbst/Information%20zur%20neuen%20D%c3%bcngeverordnung-%20N-D%c3%bcngung%20auf%20Ackerland%20im%20Herbst.pdf" TargetMode="External"/><Relationship Id="rId15" Type="http://schemas.openxmlformats.org/officeDocument/2006/relationships/hyperlink" Target="https://ltz.landwirtschaft-bw.de/pb/site/pbs-bw-new/get/documents/MLR.LEL/PB5Documents/ltz_ka/Arbeitsfelder/Pflanzenbau/D%C3%BCngung/Merkblatt%20VOD%C3%BCVGebiete/Merkblatt_VOD%C3%BCVGebiete.pdf" TargetMode="External"/><Relationship Id="rId23" Type="http://schemas.openxmlformats.org/officeDocument/2006/relationships/hyperlink" Target="https://lw.landwirtschaft-bw.de/,Lde/Startseite/Pflanzenproduktion/Erosionskataster" TargetMode="External"/><Relationship Id="rId28" Type="http://schemas.openxmlformats.org/officeDocument/2006/relationships/printerSettings" Target="../printerSettings/printerSettings4.bin"/><Relationship Id="rId10" Type="http://schemas.openxmlformats.org/officeDocument/2006/relationships/hyperlink" Target="https://ltz.landwirtschaft-bw.de/site/pbs-bw-mlr/get/documents_E-2052826565/MLR.LEL/PB5Documents/ltz_ka/Arbeitsfelder/Pflanzenbau/D%c3%bcngung/D%c3%bcngung%20Herbst/Information%20zur%20neuen%20D%c3%bcngeverordnung-%20N-D%c3%bcngung%20auf%20Ackerland%20im%20Herbst.pdf" TargetMode="External"/><Relationship Id="rId19" Type="http://schemas.openxmlformats.org/officeDocument/2006/relationships/hyperlink" Target="https://lw.landwirtschaft-bw.de/,Lde/Startseite/Pflanzenproduktion/Erosionskataster" TargetMode="External"/><Relationship Id="rId4" Type="http://schemas.openxmlformats.org/officeDocument/2006/relationships/hyperlink" Target="https://www.duengung-bw.de/landwirtschaft/views/informationen.xhtml" TargetMode="External"/><Relationship Id="rId9" Type="http://schemas.openxmlformats.org/officeDocument/2006/relationships/hyperlink" Target="https://ltz.landwirtschaft-bw.de/site/pbs-bw-mlr/get/documents_E-2052826565/MLR.LEL/PB5Documents/ltz_ka/Arbeitsfelder/Pflanzenbau/D%c3%bcngung/D%c3%bcngung%20Herbst/Information%20zur%20neuen%20D%c3%bcngeverordnung-%20N-D%c3%bcngung%20auf%20Ackerland%20im%20Herbst.pdf" TargetMode="External"/><Relationship Id="rId14" Type="http://schemas.openxmlformats.org/officeDocument/2006/relationships/hyperlink" Target="https://ltz.landwirtschaft-bw.de/pb/site/pbs-bw-new/get/documents/MLR.LEL/PB5Documents/ltz_ka/Arbeitsfelder/Pflanzenbau/D%C3%BCngung/Merkblatt%20VOD%C3%BCVGebiete/Merkblatt_VOD%C3%BCVGebiete.pdf" TargetMode="External"/><Relationship Id="rId22" Type="http://schemas.openxmlformats.org/officeDocument/2006/relationships/hyperlink" Target="https://lw.landwirtschaft-bw.de/,Lde/Startseite/Pflanzenproduktion/Erosionskataster" TargetMode="External"/><Relationship Id="rId27" Type="http://schemas.openxmlformats.org/officeDocument/2006/relationships/hyperlink" Target="https://foerderung.landwirtschaft-bw.de/,Lde/Startseite/Gemeinsamer+Antrag/Konditionalitaet+-+Cross+Compliance"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foerderung.landwirtschaft-bw.de/,Lde/Startseite/Foerderwegweiser/Mehrgefahrenversicherung+im+Obst-+und+Weinb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32"/>
  <sheetViews>
    <sheetView showGridLines="0" tabSelected="1" zoomScaleNormal="100" zoomScaleSheetLayoutView="100" zoomScalePageLayoutView="70" workbookViewId="0"/>
  </sheetViews>
  <sheetFormatPr baseColWidth="10" defaultRowHeight="15.75" x14ac:dyDescent="0.3"/>
  <cols>
    <col min="1" max="1" width="1.77734375" customWidth="1"/>
    <col min="2" max="2" width="7.5546875" customWidth="1"/>
    <col min="3" max="3" width="51.77734375" style="1" customWidth="1"/>
    <col min="4" max="4" width="9.77734375" customWidth="1"/>
    <col min="5" max="5" width="0.33203125" style="187" customWidth="1"/>
    <col min="6" max="7" width="4.44140625" customWidth="1"/>
    <col min="8" max="8" width="0.33203125" style="187" customWidth="1"/>
    <col min="9" max="10" width="4.44140625" customWidth="1"/>
    <col min="11" max="11" width="0.33203125" style="187" customWidth="1"/>
    <col min="12" max="13" width="4.44140625" customWidth="1"/>
    <col min="14" max="14" width="0.33203125" style="187" customWidth="1"/>
    <col min="15" max="16" width="4.44140625" customWidth="1"/>
    <col min="17" max="17" width="0.33203125" style="187" customWidth="1"/>
    <col min="18" max="19" width="4.44140625" customWidth="1"/>
    <col min="20" max="20" width="0.33203125" style="187" customWidth="1"/>
    <col min="21" max="22" width="4.44140625" customWidth="1"/>
    <col min="23" max="23" width="0.33203125" style="187" customWidth="1"/>
    <col min="24" max="25" width="4.44140625" customWidth="1"/>
    <col min="26" max="26" width="0.33203125" customWidth="1"/>
    <col min="27" max="28" width="4.44140625" customWidth="1"/>
    <col min="29" max="29" width="0.33203125" customWidth="1"/>
    <col min="30" max="31" width="4.44140625" customWidth="1"/>
    <col min="32" max="32" width="0.33203125" customWidth="1"/>
    <col min="33" max="34" width="4.44140625" customWidth="1"/>
    <col min="35" max="35" width="0.33203125" customWidth="1"/>
    <col min="36" max="37" width="4.44140625" customWidth="1"/>
    <col min="38" max="38" width="0.33203125" style="187" customWidth="1"/>
    <col min="39" max="40" width="4.44140625" customWidth="1"/>
    <col min="41" max="41" width="0.88671875" style="187" customWidth="1"/>
  </cols>
  <sheetData>
    <row r="1" spans="1:41" ht="23.25" x14ac:dyDescent="0.45">
      <c r="B1" s="4" t="s">
        <v>12</v>
      </c>
    </row>
    <row r="2" spans="1:41" ht="23.25" x14ac:dyDescent="0.45">
      <c r="B2" s="5" t="s">
        <v>13</v>
      </c>
    </row>
    <row r="4" spans="1:41" ht="16.5" thickBot="1" x14ac:dyDescent="0.35"/>
    <row r="5" spans="1:41" s="7" customFormat="1" ht="16.5" thickBot="1" x14ac:dyDescent="0.35">
      <c r="A5" s="13"/>
      <c r="B5" s="293" t="s">
        <v>14</v>
      </c>
      <c r="C5" s="6" t="s">
        <v>15</v>
      </c>
      <c r="D5" s="294" t="s">
        <v>16</v>
      </c>
      <c r="E5" s="434" t="s">
        <v>0</v>
      </c>
      <c r="F5" s="435"/>
      <c r="G5" s="436"/>
      <c r="H5" s="434" t="s">
        <v>1</v>
      </c>
      <c r="I5" s="435"/>
      <c r="J5" s="436"/>
      <c r="K5" s="434" t="s">
        <v>2</v>
      </c>
      <c r="L5" s="435"/>
      <c r="M5" s="436"/>
      <c r="N5" s="434" t="s">
        <v>3</v>
      </c>
      <c r="O5" s="435"/>
      <c r="P5" s="436"/>
      <c r="Q5" s="434" t="s">
        <v>4</v>
      </c>
      <c r="R5" s="435"/>
      <c r="S5" s="436"/>
      <c r="T5" s="434" t="s">
        <v>5</v>
      </c>
      <c r="U5" s="435"/>
      <c r="V5" s="436"/>
      <c r="W5" s="434" t="s">
        <v>6</v>
      </c>
      <c r="X5" s="435"/>
      <c r="Y5" s="436"/>
      <c r="Z5" s="434" t="s">
        <v>7</v>
      </c>
      <c r="AA5" s="435"/>
      <c r="AB5" s="436"/>
      <c r="AC5" s="434" t="s">
        <v>8</v>
      </c>
      <c r="AD5" s="435"/>
      <c r="AE5" s="436"/>
      <c r="AF5" s="434" t="s">
        <v>9</v>
      </c>
      <c r="AG5" s="435"/>
      <c r="AH5" s="436"/>
      <c r="AI5" s="434" t="s">
        <v>10</v>
      </c>
      <c r="AJ5" s="435"/>
      <c r="AK5" s="436"/>
      <c r="AL5" s="434" t="s">
        <v>11</v>
      </c>
      <c r="AM5" s="435"/>
      <c r="AN5" s="436"/>
      <c r="AO5" s="232"/>
    </row>
    <row r="6" spans="1:41" ht="31.5" customHeight="1" x14ac:dyDescent="0.3">
      <c r="B6" s="17">
        <v>1</v>
      </c>
      <c r="C6" s="36" t="s">
        <v>216</v>
      </c>
      <c r="D6" s="19" t="s">
        <v>18</v>
      </c>
      <c r="E6" s="188"/>
      <c r="F6" s="21"/>
      <c r="G6" s="22"/>
      <c r="H6" s="188"/>
      <c r="I6" s="21"/>
      <c r="J6" s="22"/>
      <c r="K6" s="193" t="s">
        <v>23</v>
      </c>
      <c r="L6" s="83"/>
      <c r="M6" s="81"/>
      <c r="N6" s="196" t="s">
        <v>23</v>
      </c>
      <c r="O6" s="438"/>
      <c r="P6" s="439"/>
      <c r="Q6" s="196" t="s">
        <v>23</v>
      </c>
      <c r="R6" s="82" t="s">
        <v>19</v>
      </c>
      <c r="S6" s="22"/>
      <c r="T6" s="188"/>
      <c r="U6" s="21"/>
      <c r="V6" s="22"/>
      <c r="W6" s="188"/>
      <c r="X6" s="21"/>
      <c r="Y6" s="22"/>
      <c r="Z6" s="20"/>
      <c r="AA6" s="21"/>
      <c r="AB6" s="22"/>
      <c r="AC6" s="20"/>
      <c r="AD6" s="21"/>
      <c r="AE6" s="22"/>
      <c r="AF6" s="20"/>
      <c r="AG6" s="21"/>
      <c r="AH6" s="22"/>
      <c r="AI6" s="20"/>
      <c r="AJ6" s="21"/>
      <c r="AK6" s="22"/>
      <c r="AL6" s="188"/>
      <c r="AM6" s="21"/>
      <c r="AN6" s="22"/>
    </row>
    <row r="7" spans="1:41" ht="31.5" customHeight="1" x14ac:dyDescent="0.3">
      <c r="B7" s="23">
        <f>B6+1</f>
        <v>2</v>
      </c>
      <c r="C7" s="37" t="s">
        <v>217</v>
      </c>
      <c r="D7" s="25" t="s">
        <v>18</v>
      </c>
      <c r="E7" s="189"/>
      <c r="F7" s="27"/>
      <c r="G7" s="28"/>
      <c r="H7" s="189"/>
      <c r="I7" s="27"/>
      <c r="J7" s="28"/>
      <c r="K7" s="189"/>
      <c r="L7" s="27"/>
      <c r="M7" s="28"/>
      <c r="N7" s="189"/>
      <c r="O7" s="27"/>
      <c r="P7" s="28"/>
      <c r="Q7" s="199" t="s">
        <v>23</v>
      </c>
      <c r="R7" s="27"/>
      <c r="S7" s="84" t="s">
        <v>20</v>
      </c>
      <c r="T7" s="189"/>
      <c r="U7" s="27"/>
      <c r="V7" s="28"/>
      <c r="W7" s="189"/>
      <c r="X7" s="27"/>
      <c r="Y7" s="28"/>
      <c r="Z7" s="26"/>
      <c r="AA7" s="27"/>
      <c r="AB7" s="28"/>
      <c r="AC7" s="26"/>
      <c r="AD7" s="27"/>
      <c r="AE7" s="28"/>
      <c r="AF7" s="26"/>
      <c r="AG7" s="27"/>
      <c r="AH7" s="28"/>
      <c r="AI7" s="26"/>
      <c r="AJ7" s="27"/>
      <c r="AK7" s="28"/>
      <c r="AL7" s="189"/>
      <c r="AM7" s="27"/>
      <c r="AN7" s="28"/>
    </row>
    <row r="8" spans="1:41" ht="31.5" customHeight="1" x14ac:dyDescent="0.3">
      <c r="B8" s="23">
        <f t="shared" ref="B8:B10" si="0">B7+1</f>
        <v>3</v>
      </c>
      <c r="C8" s="37" t="s">
        <v>218</v>
      </c>
      <c r="D8" s="25" t="s">
        <v>18</v>
      </c>
      <c r="E8" s="189"/>
      <c r="F8" s="27"/>
      <c r="G8" s="28"/>
      <c r="H8" s="189"/>
      <c r="I8" s="27"/>
      <c r="J8" s="28"/>
      <c r="K8" s="189"/>
      <c r="L8" s="27"/>
      <c r="M8" s="28"/>
      <c r="N8" s="189"/>
      <c r="O8" s="27"/>
      <c r="P8" s="28"/>
      <c r="Q8" s="199" t="s">
        <v>23</v>
      </c>
      <c r="R8" s="27"/>
      <c r="S8" s="84" t="s">
        <v>20</v>
      </c>
      <c r="T8" s="189"/>
      <c r="U8" s="27"/>
      <c r="V8" s="28"/>
      <c r="W8" s="189"/>
      <c r="X8" s="27"/>
      <c r="Y8" s="28"/>
      <c r="Z8" s="26"/>
      <c r="AA8" s="27"/>
      <c r="AB8" s="28"/>
      <c r="AC8" s="26"/>
      <c r="AD8" s="27"/>
      <c r="AE8" s="28"/>
      <c r="AF8" s="26"/>
      <c r="AG8" s="27"/>
      <c r="AH8" s="28"/>
      <c r="AI8" s="26"/>
      <c r="AJ8" s="27"/>
      <c r="AK8" s="28"/>
      <c r="AL8" s="189"/>
      <c r="AM8" s="27"/>
      <c r="AN8" s="28"/>
    </row>
    <row r="9" spans="1:41" ht="31.5" customHeight="1" x14ac:dyDescent="0.3">
      <c r="B9" s="23">
        <f t="shared" si="0"/>
        <v>4</v>
      </c>
      <c r="C9" s="37" t="s">
        <v>219</v>
      </c>
      <c r="D9" s="25" t="s">
        <v>18</v>
      </c>
      <c r="E9" s="189"/>
      <c r="F9" s="27"/>
      <c r="G9" s="28"/>
      <c r="H9" s="189"/>
      <c r="I9" s="27"/>
      <c r="J9" s="28"/>
      <c r="K9" s="189"/>
      <c r="L9" s="95"/>
      <c r="M9" s="96"/>
      <c r="N9" s="197"/>
      <c r="O9" s="95"/>
      <c r="P9" s="97"/>
      <c r="Q9" s="306" t="s">
        <v>23</v>
      </c>
      <c r="R9" s="307"/>
      <c r="S9" s="88"/>
      <c r="T9" s="202" t="s">
        <v>23</v>
      </c>
      <c r="U9" s="87"/>
      <c r="V9" s="88"/>
      <c r="W9" s="202" t="s">
        <v>23</v>
      </c>
      <c r="X9" s="87"/>
      <c r="Y9" s="88"/>
      <c r="Z9" s="86" t="s">
        <v>23</v>
      </c>
      <c r="AA9" s="87"/>
      <c r="AB9" s="88"/>
      <c r="AC9" s="86" t="s">
        <v>23</v>
      </c>
      <c r="AD9" s="87"/>
      <c r="AE9" s="85" t="s">
        <v>21</v>
      </c>
      <c r="AF9" s="26"/>
      <c r="AG9" s="27"/>
      <c r="AH9" s="28"/>
      <c r="AI9" s="26"/>
      <c r="AJ9" s="27"/>
      <c r="AK9" s="28"/>
      <c r="AL9" s="189"/>
      <c r="AM9" s="27"/>
      <c r="AN9" s="28"/>
    </row>
    <row r="10" spans="1:41" ht="31.5" customHeight="1" x14ac:dyDescent="0.3">
      <c r="B10" s="47">
        <f t="shared" si="0"/>
        <v>5</v>
      </c>
      <c r="C10" s="48" t="s">
        <v>17</v>
      </c>
      <c r="D10" s="49" t="s">
        <v>18</v>
      </c>
      <c r="E10" s="190"/>
      <c r="F10" s="50"/>
      <c r="G10" s="51"/>
      <c r="H10" s="190"/>
      <c r="I10" s="50"/>
      <c r="J10" s="51"/>
      <c r="K10" s="190"/>
      <c r="L10" s="50"/>
      <c r="M10" s="51"/>
      <c r="N10" s="198" t="s">
        <v>23</v>
      </c>
      <c r="O10" s="100"/>
      <c r="P10" s="91"/>
      <c r="Q10" s="201" t="s">
        <v>23</v>
      </c>
      <c r="R10" s="93"/>
      <c r="S10" s="94"/>
      <c r="T10" s="201" t="s">
        <v>23</v>
      </c>
      <c r="U10" s="93"/>
      <c r="V10" s="94"/>
      <c r="W10" s="201" t="s">
        <v>23</v>
      </c>
      <c r="X10" s="93"/>
      <c r="Y10" s="94"/>
      <c r="Z10" s="92" t="s">
        <v>23</v>
      </c>
      <c r="AA10" s="93"/>
      <c r="AB10" s="94"/>
      <c r="AC10" s="92" t="s">
        <v>23</v>
      </c>
      <c r="AD10" s="93"/>
      <c r="AE10" s="94"/>
      <c r="AF10" s="92" t="s">
        <v>23</v>
      </c>
      <c r="AG10" s="93"/>
      <c r="AH10" s="91"/>
      <c r="AI10" s="89" t="s">
        <v>23</v>
      </c>
      <c r="AJ10" s="90" t="s">
        <v>22</v>
      </c>
      <c r="AK10" s="51"/>
      <c r="AL10" s="190"/>
      <c r="AM10" s="50"/>
      <c r="AN10" s="51"/>
    </row>
    <row r="11" spans="1:41" ht="31.5" customHeight="1" x14ac:dyDescent="0.3">
      <c r="B11" s="316">
        <f>B10+1</f>
        <v>6</v>
      </c>
      <c r="C11" s="317" t="s">
        <v>175</v>
      </c>
      <c r="D11" s="318" t="s">
        <v>176</v>
      </c>
      <c r="E11" s="319"/>
      <c r="F11" s="320"/>
      <c r="G11" s="321"/>
      <c r="H11" s="319"/>
      <c r="I11" s="320"/>
      <c r="J11" s="321"/>
      <c r="K11" s="322" t="s">
        <v>23</v>
      </c>
      <c r="L11" s="323"/>
      <c r="M11" s="324"/>
      <c r="N11" s="325" t="s">
        <v>23</v>
      </c>
      <c r="O11" s="440"/>
      <c r="P11" s="441"/>
      <c r="Q11" s="325" t="s">
        <v>23</v>
      </c>
      <c r="R11" s="326" t="s">
        <v>19</v>
      </c>
      <c r="S11" s="327"/>
      <c r="T11" s="328"/>
      <c r="U11" s="329"/>
      <c r="V11" s="327"/>
      <c r="W11" s="328"/>
      <c r="X11" s="329"/>
      <c r="Y11" s="327"/>
      <c r="Z11" s="330"/>
      <c r="AA11" s="329"/>
      <c r="AB11" s="321"/>
      <c r="AC11" s="331"/>
      <c r="AD11" s="320"/>
      <c r="AE11" s="321"/>
      <c r="AF11" s="331"/>
      <c r="AG11" s="320"/>
      <c r="AH11" s="321"/>
      <c r="AI11" s="331"/>
      <c r="AJ11" s="320"/>
      <c r="AK11" s="321"/>
      <c r="AL11" s="319"/>
      <c r="AM11" s="320"/>
      <c r="AN11" s="321"/>
    </row>
    <row r="12" spans="1:41" ht="31.5" customHeight="1" x14ac:dyDescent="0.3">
      <c r="B12" s="41">
        <f>B11+1</f>
        <v>7</v>
      </c>
      <c r="C12" s="42" t="s">
        <v>26</v>
      </c>
      <c r="D12" s="43" t="s">
        <v>28</v>
      </c>
      <c r="E12" s="191"/>
      <c r="F12" s="45"/>
      <c r="G12" s="46"/>
      <c r="H12" s="191"/>
      <c r="I12" s="45"/>
      <c r="J12" s="102"/>
      <c r="K12" s="194"/>
      <c r="L12" s="103"/>
      <c r="M12" s="102"/>
      <c r="N12" s="194"/>
      <c r="O12" s="103"/>
      <c r="P12" s="102"/>
      <c r="Q12" s="194" t="s">
        <v>23</v>
      </c>
      <c r="R12" s="103"/>
      <c r="S12" s="104" t="s">
        <v>30</v>
      </c>
      <c r="T12" s="203" t="s">
        <v>23</v>
      </c>
      <c r="U12" s="105" t="s">
        <v>31</v>
      </c>
      <c r="V12" s="106"/>
      <c r="W12" s="239" t="s">
        <v>23</v>
      </c>
      <c r="X12" s="107"/>
      <c r="Y12" s="106"/>
      <c r="Z12" s="115" t="s">
        <v>23</v>
      </c>
      <c r="AA12" s="105" t="s">
        <v>32</v>
      </c>
      <c r="AB12" s="46"/>
      <c r="AC12" s="44"/>
      <c r="AD12" s="45"/>
      <c r="AE12" s="46"/>
      <c r="AF12" s="44"/>
      <c r="AG12" s="45"/>
      <c r="AH12" s="46"/>
      <c r="AI12" s="44"/>
      <c r="AJ12" s="45"/>
      <c r="AK12" s="46"/>
      <c r="AL12" s="191"/>
      <c r="AM12" s="45"/>
      <c r="AN12" s="46"/>
    </row>
    <row r="13" spans="1:41" ht="31.5" customHeight="1" thickBot="1" x14ac:dyDescent="0.35">
      <c r="B13" s="39">
        <f>B12+1</f>
        <v>8</v>
      </c>
      <c r="C13" s="38" t="s">
        <v>27</v>
      </c>
      <c r="D13" s="40" t="s">
        <v>29</v>
      </c>
      <c r="E13" s="192"/>
      <c r="F13" s="34"/>
      <c r="G13" s="35"/>
      <c r="H13" s="192"/>
      <c r="I13" s="34"/>
      <c r="J13" s="108"/>
      <c r="K13" s="195"/>
      <c r="L13" s="114"/>
      <c r="M13" s="108"/>
      <c r="N13" s="195"/>
      <c r="O13" s="109"/>
      <c r="P13" s="108"/>
      <c r="Q13" s="195" t="s">
        <v>23</v>
      </c>
      <c r="R13" s="109"/>
      <c r="S13" s="110" t="s">
        <v>30</v>
      </c>
      <c r="T13" s="204" t="s">
        <v>23</v>
      </c>
      <c r="U13" s="111" t="s">
        <v>31</v>
      </c>
      <c r="V13" s="112"/>
      <c r="W13" s="204" t="s">
        <v>23</v>
      </c>
      <c r="X13" s="113"/>
      <c r="Y13" s="112"/>
      <c r="Z13" s="116" t="s">
        <v>23</v>
      </c>
      <c r="AA13" s="111" t="s">
        <v>32</v>
      </c>
      <c r="AB13" s="35"/>
      <c r="AC13" s="33"/>
      <c r="AD13" s="34"/>
      <c r="AE13" s="35"/>
      <c r="AF13" s="33"/>
      <c r="AG13" s="34"/>
      <c r="AH13" s="35"/>
      <c r="AI13" s="33"/>
      <c r="AJ13" s="34"/>
      <c r="AK13" s="35"/>
      <c r="AL13" s="192"/>
      <c r="AM13" s="34"/>
      <c r="AN13" s="35"/>
    </row>
    <row r="16" spans="1:41" x14ac:dyDescent="0.3">
      <c r="B16" s="75" t="s">
        <v>24</v>
      </c>
    </row>
    <row r="18" spans="2:41" ht="33.75" customHeight="1" x14ac:dyDescent="0.3">
      <c r="B18" s="7" t="str">
        <f>"zu Nr. "&amp;B6</f>
        <v>zu Nr. 1</v>
      </c>
      <c r="C18" s="1" t="str">
        <f>C6</f>
        <v>Gemeinsamer Antrag (GA): 
Antragstellung</v>
      </c>
      <c r="D18" s="437" t="s">
        <v>220</v>
      </c>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7"/>
    </row>
    <row r="19" spans="2:41" ht="6" customHeight="1" x14ac:dyDescent="0.3">
      <c r="B19" s="7"/>
    </row>
    <row r="20" spans="2:41" ht="31.5" customHeight="1" x14ac:dyDescent="0.3">
      <c r="B20" s="7" t="str">
        <f>"zu Nr. "&amp;B7</f>
        <v>zu Nr. 2</v>
      </c>
      <c r="C20" s="1" t="str">
        <f>C7</f>
        <v>Gemeinsamer Antrag: 
Antragstellung mit Kürzung</v>
      </c>
      <c r="D20" s="437" t="s">
        <v>207</v>
      </c>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437"/>
    </row>
    <row r="21" spans="2:41" ht="6" customHeight="1" x14ac:dyDescent="0.3">
      <c r="B21" s="7"/>
    </row>
    <row r="22" spans="2:41" ht="31.5" customHeight="1" x14ac:dyDescent="0.3">
      <c r="B22" s="13" t="str">
        <f>"zu Nr. "&amp;B8</f>
        <v>zu Nr. 3</v>
      </c>
      <c r="C22" s="1" t="str">
        <f>C8</f>
        <v>Gemeinsamer Antrag: 
Nachmeldungen von Flächen (ohne Kürzung)</v>
      </c>
      <c r="D22" s="437" t="s">
        <v>205</v>
      </c>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437"/>
    </row>
    <row r="23" spans="2:41" ht="6" customHeight="1" x14ac:dyDescent="0.3">
      <c r="B23" s="7"/>
    </row>
    <row r="24" spans="2:41" ht="48" customHeight="1" x14ac:dyDescent="0.3">
      <c r="B24" s="13" t="str">
        <f>"zu Nr. "&amp;B9</f>
        <v>zu Nr. 4</v>
      </c>
      <c r="C24" s="1" t="str">
        <f>C9</f>
        <v>Gemeinsamer Antrag: 
Änderungen der Antragsangaben (ohne Kürzung)</v>
      </c>
      <c r="D24" s="437" t="s">
        <v>206</v>
      </c>
      <c r="E24" s="437"/>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row>
    <row r="25" spans="2:41" ht="6" customHeight="1" x14ac:dyDescent="0.3">
      <c r="B25" s="7"/>
    </row>
    <row r="26" spans="2:41" x14ac:dyDescent="0.3">
      <c r="B26" s="13" t="str">
        <f>"zu Nr. "&amp;B10</f>
        <v>zu Nr. 5</v>
      </c>
      <c r="C26" s="1" t="str">
        <f>C10</f>
        <v>Erbringung der Mindesttätigkeit auf landwirtschaftlichen Flächen</v>
      </c>
      <c r="D26" s="437" t="s">
        <v>25</v>
      </c>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7"/>
      <c r="AN26" s="437"/>
    </row>
    <row r="27" spans="2:41" ht="6" customHeight="1" x14ac:dyDescent="0.3">
      <c r="B27" s="7"/>
    </row>
    <row r="28" spans="2:41" s="299" customFormat="1" x14ac:dyDescent="0.3">
      <c r="B28" s="295" t="str">
        <f>"zu Nr. "&amp;B11</f>
        <v>zu Nr. 6</v>
      </c>
      <c r="C28" s="296" t="str">
        <f>C11</f>
        <v>Erschwernisausgleich Pflanzenschutz</v>
      </c>
      <c r="D28" s="442" t="s">
        <v>177</v>
      </c>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298"/>
    </row>
    <row r="29" spans="2:41" ht="6" customHeight="1" x14ac:dyDescent="0.3">
      <c r="B29" s="237"/>
    </row>
    <row r="30" spans="2:41" ht="82.5" customHeight="1" x14ac:dyDescent="0.3">
      <c r="B30" s="7" t="str">
        <f>"zu Nr. "&amp;B12</f>
        <v>zu Nr. 7</v>
      </c>
      <c r="C30" s="1" t="str">
        <f>C12</f>
        <v>Gekoppelte Einkommensstützung für Mutterschafe und 
-ziegen (Tierprämie): Haltungszeitraum</v>
      </c>
      <c r="D30" s="437" t="s">
        <v>33</v>
      </c>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M30" s="437"/>
      <c r="AN30" s="437"/>
    </row>
    <row r="31" spans="2:41" ht="6" customHeight="1" x14ac:dyDescent="0.3"/>
    <row r="32" spans="2:41" ht="68.25" customHeight="1" x14ac:dyDescent="0.3">
      <c r="B32" s="7" t="str">
        <f>"zu Nr. "&amp;B13</f>
        <v>zu Nr. 8</v>
      </c>
      <c r="C32" s="1" t="str">
        <f>C13</f>
        <v>Gekoppelte Einkommensstützung für Mutterkühe
(Tierprämie): Haltungszeitraum</v>
      </c>
      <c r="D32" s="437" t="s">
        <v>34</v>
      </c>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7"/>
      <c r="AN32" s="437"/>
    </row>
  </sheetData>
  <autoFilter ref="B5:AN13" xr:uid="{00000000-0009-0000-0000-00000000000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filterColumn colId="21" showButton="0"/>
    <filterColumn colId="22" showButton="0"/>
    <filterColumn colId="24" showButton="0"/>
    <filterColumn colId="25" showButton="0"/>
    <filterColumn colId="27" showButton="0"/>
    <filterColumn colId="28" showButton="0"/>
    <filterColumn colId="30" showButton="0"/>
    <filterColumn colId="31" showButton="0"/>
    <filterColumn colId="33" showButton="0"/>
    <filterColumn colId="34" showButton="0"/>
    <filterColumn colId="36" showButton="0"/>
    <filterColumn colId="37" showButton="0"/>
  </autoFilter>
  <mergeCells count="22">
    <mergeCell ref="D32:AN32"/>
    <mergeCell ref="O6:P6"/>
    <mergeCell ref="D24:AN24"/>
    <mergeCell ref="D26:AN26"/>
    <mergeCell ref="D30:AN30"/>
    <mergeCell ref="O11:P11"/>
    <mergeCell ref="D28:AN28"/>
    <mergeCell ref="D18:AN18"/>
    <mergeCell ref="D20:AN20"/>
    <mergeCell ref="D22:AN22"/>
    <mergeCell ref="AL5:AN5"/>
    <mergeCell ref="E5:G5"/>
    <mergeCell ref="H5:J5"/>
    <mergeCell ref="K5:M5"/>
    <mergeCell ref="N5:P5"/>
    <mergeCell ref="Q5:S5"/>
    <mergeCell ref="T5:V5"/>
    <mergeCell ref="W5:Y5"/>
    <mergeCell ref="Z5:AB5"/>
    <mergeCell ref="AC5:AE5"/>
    <mergeCell ref="AF5:AH5"/>
    <mergeCell ref="AI5:AK5"/>
  </mergeCells>
  <pageMargins left="0.70866141732283472" right="0.70866141732283472" top="0.74803149606299213" bottom="0.74803149606299213" header="0.31496062992125984" footer="0.31496062992125984"/>
  <pageSetup paperSize="9" scale="59" orientation="landscape" r:id="rId1"/>
  <headerFooter>
    <oddFooter>&amp;L© LEL Schwäbisch Gmünd 12/2025&amp;C18.12.2025&amp;RSeite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2"/>
  <sheetViews>
    <sheetView showGridLines="0" zoomScaleNormal="100" zoomScaleSheetLayoutView="100" zoomScalePageLayoutView="70" workbookViewId="0"/>
  </sheetViews>
  <sheetFormatPr baseColWidth="10" defaultRowHeight="15.75" x14ac:dyDescent="0.3"/>
  <cols>
    <col min="1" max="1" width="1.77734375" customWidth="1"/>
    <col min="2" max="2" width="7.5546875" customWidth="1"/>
    <col min="3" max="3" width="51.77734375" style="1" customWidth="1"/>
    <col min="4" max="4" width="9.77734375" customWidth="1"/>
    <col min="5" max="5" width="0.33203125" style="187" customWidth="1"/>
    <col min="6" max="7" width="4.44140625" customWidth="1"/>
    <col min="8" max="8" width="0.33203125" style="187" customWidth="1"/>
    <col min="9" max="10" width="4.44140625" customWidth="1"/>
    <col min="11" max="11" width="0.33203125" style="187" customWidth="1"/>
    <col min="12" max="13" width="4.44140625" customWidth="1"/>
    <col min="14" max="14" width="0.33203125" style="187" customWidth="1"/>
    <col min="15" max="16" width="4.44140625" customWidth="1"/>
    <col min="17" max="17" width="0.33203125" style="187" customWidth="1"/>
    <col min="18" max="19" width="4.44140625" customWidth="1"/>
    <col min="20" max="20" width="0.33203125" style="187" customWidth="1"/>
    <col min="21" max="22" width="4.44140625" customWidth="1"/>
    <col min="23" max="23" width="0.33203125" style="187" customWidth="1"/>
    <col min="24" max="25" width="4.44140625" customWidth="1"/>
    <col min="26" max="26" width="0.33203125" customWidth="1"/>
    <col min="27" max="28" width="4.44140625" customWidth="1"/>
    <col min="29" max="29" width="0.33203125" customWidth="1"/>
    <col min="30" max="31" width="4.44140625" customWidth="1"/>
    <col min="32" max="32" width="0.33203125" customWidth="1"/>
    <col min="33" max="34" width="4.44140625" customWidth="1"/>
    <col min="35" max="35" width="0.33203125" customWidth="1"/>
    <col min="36" max="37" width="4.44140625" customWidth="1"/>
    <col min="38" max="38" width="0.33203125" style="187" customWidth="1"/>
    <col min="39" max="40" width="4.44140625" customWidth="1"/>
    <col min="41" max="41" width="0.88671875" style="187" customWidth="1"/>
  </cols>
  <sheetData>
    <row r="1" spans="1:41" ht="23.25" x14ac:dyDescent="0.45">
      <c r="B1" s="4" t="s">
        <v>12</v>
      </c>
    </row>
    <row r="2" spans="1:41" ht="23.25" x14ac:dyDescent="0.45">
      <c r="B2" s="5" t="s">
        <v>13</v>
      </c>
    </row>
    <row r="4" spans="1:41" ht="16.5" thickBot="1" x14ac:dyDescent="0.35"/>
    <row r="5" spans="1:41" s="7" customFormat="1" ht="16.5" thickBot="1" x14ac:dyDescent="0.35">
      <c r="A5" s="13"/>
      <c r="B5" s="293" t="s">
        <v>14</v>
      </c>
      <c r="C5" s="6" t="s">
        <v>15</v>
      </c>
      <c r="D5" s="294" t="s">
        <v>16</v>
      </c>
      <c r="E5" s="434" t="s">
        <v>0</v>
      </c>
      <c r="F5" s="435"/>
      <c r="G5" s="436"/>
      <c r="H5" s="434" t="s">
        <v>1</v>
      </c>
      <c r="I5" s="435"/>
      <c r="J5" s="436"/>
      <c r="K5" s="434" t="s">
        <v>2</v>
      </c>
      <c r="L5" s="435"/>
      <c r="M5" s="436"/>
      <c r="N5" s="434" t="s">
        <v>3</v>
      </c>
      <c r="O5" s="435"/>
      <c r="P5" s="436"/>
      <c r="Q5" s="434" t="s">
        <v>4</v>
      </c>
      <c r="R5" s="435"/>
      <c r="S5" s="436"/>
      <c r="T5" s="434" t="s">
        <v>5</v>
      </c>
      <c r="U5" s="435"/>
      <c r="V5" s="436"/>
      <c r="W5" s="434" t="s">
        <v>6</v>
      </c>
      <c r="X5" s="435"/>
      <c r="Y5" s="436"/>
      <c r="Z5" s="434" t="s">
        <v>7</v>
      </c>
      <c r="AA5" s="435"/>
      <c r="AB5" s="436"/>
      <c r="AC5" s="434" t="s">
        <v>8</v>
      </c>
      <c r="AD5" s="435"/>
      <c r="AE5" s="436"/>
      <c r="AF5" s="434" t="s">
        <v>9</v>
      </c>
      <c r="AG5" s="435"/>
      <c r="AH5" s="436"/>
      <c r="AI5" s="434" t="s">
        <v>10</v>
      </c>
      <c r="AJ5" s="435"/>
      <c r="AK5" s="436"/>
      <c r="AL5" s="434" t="s">
        <v>11</v>
      </c>
      <c r="AM5" s="435"/>
      <c r="AN5" s="436"/>
      <c r="AO5" s="232"/>
    </row>
    <row r="6" spans="1:41" ht="31.5" x14ac:dyDescent="0.3">
      <c r="B6" s="17">
        <f>GA_EAPS_ZSZ_ZMK!B13+1</f>
        <v>9</v>
      </c>
      <c r="C6" s="36" t="s">
        <v>35</v>
      </c>
      <c r="D6" s="19" t="s">
        <v>38</v>
      </c>
      <c r="E6" s="217"/>
      <c r="F6" s="71"/>
      <c r="G6" s="72"/>
      <c r="H6" s="217"/>
      <c r="I6" s="71"/>
      <c r="J6" s="72"/>
      <c r="K6" s="228" t="s">
        <v>23</v>
      </c>
      <c r="L6" s="120"/>
      <c r="M6" s="121"/>
      <c r="N6" s="221" t="s">
        <v>23</v>
      </c>
      <c r="O6" s="438" t="s">
        <v>142</v>
      </c>
      <c r="P6" s="439"/>
      <c r="Q6" s="221" t="s">
        <v>23</v>
      </c>
      <c r="R6" s="82" t="s">
        <v>19</v>
      </c>
      <c r="S6" s="72"/>
      <c r="T6" s="217"/>
      <c r="U6" s="71"/>
      <c r="V6" s="72"/>
      <c r="W6" s="217"/>
      <c r="X6" s="71"/>
      <c r="Y6" s="72"/>
      <c r="Z6" s="70"/>
      <c r="AA6" s="71"/>
      <c r="AB6" s="72"/>
      <c r="AC6" s="70"/>
      <c r="AD6" s="71"/>
      <c r="AE6" s="72"/>
      <c r="AF6" s="70"/>
      <c r="AG6" s="71"/>
      <c r="AH6" s="72"/>
      <c r="AI6" s="70"/>
      <c r="AJ6" s="71"/>
      <c r="AK6" s="72"/>
      <c r="AL6" s="217"/>
      <c r="AM6" s="71"/>
      <c r="AN6" s="72"/>
    </row>
    <row r="7" spans="1:41" ht="47.25" x14ac:dyDescent="0.3">
      <c r="B7" s="23">
        <f>B6+1</f>
        <v>10</v>
      </c>
      <c r="C7" s="37" t="s">
        <v>36</v>
      </c>
      <c r="D7" s="25" t="s">
        <v>38</v>
      </c>
      <c r="E7" s="218"/>
      <c r="F7" s="65"/>
      <c r="G7" s="66"/>
      <c r="H7" s="218"/>
      <c r="I7" s="65"/>
      <c r="J7" s="66"/>
      <c r="K7" s="226" t="s">
        <v>23</v>
      </c>
      <c r="L7" s="123"/>
      <c r="M7" s="124"/>
      <c r="N7" s="223" t="s">
        <v>23</v>
      </c>
      <c r="O7" s="126"/>
      <c r="P7" s="124"/>
      <c r="Q7" s="223" t="s">
        <v>23</v>
      </c>
      <c r="R7" s="84" t="s">
        <v>19</v>
      </c>
      <c r="S7" s="66"/>
      <c r="T7" s="218"/>
      <c r="U7" s="65"/>
      <c r="V7" s="66"/>
      <c r="W7" s="218"/>
      <c r="X7" s="65"/>
      <c r="Y7" s="66"/>
      <c r="Z7" s="67"/>
      <c r="AA7" s="65"/>
      <c r="AB7" s="66"/>
      <c r="AC7" s="67"/>
      <c r="AD7" s="65"/>
      <c r="AE7" s="66"/>
      <c r="AF7" s="67"/>
      <c r="AG7" s="65"/>
      <c r="AH7" s="66"/>
      <c r="AI7" s="67"/>
      <c r="AJ7" s="65"/>
      <c r="AK7" s="66"/>
      <c r="AL7" s="218"/>
      <c r="AM7" s="65"/>
      <c r="AN7" s="66"/>
    </row>
    <row r="8" spans="1:41" ht="31.5" x14ac:dyDescent="0.3">
      <c r="B8" s="23">
        <f t="shared" ref="B8:B13" si="0">B7+1</f>
        <v>11</v>
      </c>
      <c r="C8" s="37" t="s">
        <v>37</v>
      </c>
      <c r="D8" s="25" t="s">
        <v>38</v>
      </c>
      <c r="E8" s="218"/>
      <c r="F8" s="65"/>
      <c r="G8" s="66"/>
      <c r="H8" s="218"/>
      <c r="I8" s="65"/>
      <c r="J8" s="66"/>
      <c r="K8" s="218"/>
      <c r="L8" s="65"/>
      <c r="M8" s="66"/>
      <c r="N8" s="218"/>
      <c r="O8" s="65"/>
      <c r="P8" s="66"/>
      <c r="Q8" s="226" t="s">
        <v>23</v>
      </c>
      <c r="R8" s="123"/>
      <c r="S8" s="124"/>
      <c r="T8" s="223" t="s">
        <v>23</v>
      </c>
      <c r="U8" s="126"/>
      <c r="V8" s="124"/>
      <c r="W8" s="223" t="s">
        <v>23</v>
      </c>
      <c r="X8" s="84" t="s">
        <v>42</v>
      </c>
      <c r="Y8" s="66"/>
      <c r="Z8" s="67"/>
      <c r="AA8" s="65"/>
      <c r="AB8" s="66"/>
      <c r="AC8" s="67"/>
      <c r="AD8" s="65"/>
      <c r="AE8" s="66"/>
      <c r="AF8" s="67"/>
      <c r="AG8" s="65"/>
      <c r="AH8" s="66"/>
      <c r="AI8" s="67"/>
      <c r="AJ8" s="65"/>
      <c r="AK8" s="66"/>
      <c r="AL8" s="218"/>
      <c r="AM8" s="65"/>
      <c r="AN8" s="66"/>
    </row>
    <row r="9" spans="1:41" ht="31.5" customHeight="1" x14ac:dyDescent="0.3">
      <c r="B9" s="47">
        <f t="shared" si="0"/>
        <v>12</v>
      </c>
      <c r="C9" s="48" t="s">
        <v>221</v>
      </c>
      <c r="D9" s="49" t="s">
        <v>38</v>
      </c>
      <c r="E9" s="224"/>
      <c r="F9" s="128"/>
      <c r="G9" s="129"/>
      <c r="H9" s="224"/>
      <c r="I9" s="128"/>
      <c r="J9" s="129"/>
      <c r="K9" s="224"/>
      <c r="L9" s="128"/>
      <c r="M9" s="129"/>
      <c r="N9" s="224"/>
      <c r="O9" s="128"/>
      <c r="P9" s="129"/>
      <c r="Q9" s="224"/>
      <c r="R9" s="128"/>
      <c r="S9" s="129"/>
      <c r="T9" s="224"/>
      <c r="U9" s="128"/>
      <c r="V9" s="332"/>
      <c r="W9" s="308" t="s">
        <v>23</v>
      </c>
      <c r="X9" s="445" t="s">
        <v>142</v>
      </c>
      <c r="Y9" s="446"/>
      <c r="Z9" s="309" t="s">
        <v>23</v>
      </c>
      <c r="AA9" s="310"/>
      <c r="AB9" s="311" t="s">
        <v>43</v>
      </c>
      <c r="AC9" s="127"/>
      <c r="AD9" s="128"/>
      <c r="AE9" s="129"/>
      <c r="AF9" s="127"/>
      <c r="AG9" s="128"/>
      <c r="AH9" s="129"/>
      <c r="AI9" s="127"/>
      <c r="AJ9" s="128"/>
      <c r="AK9" s="129"/>
      <c r="AL9" s="224"/>
      <c r="AM9" s="128"/>
      <c r="AN9" s="129"/>
    </row>
    <row r="10" spans="1:41" ht="31.5" customHeight="1" x14ac:dyDescent="0.3">
      <c r="B10" s="41">
        <f t="shared" si="0"/>
        <v>13</v>
      </c>
      <c r="C10" s="300" t="s">
        <v>213</v>
      </c>
      <c r="D10" s="43" t="s">
        <v>39</v>
      </c>
      <c r="E10" s="225"/>
      <c r="F10" s="131"/>
      <c r="G10" s="132"/>
      <c r="H10" s="225"/>
      <c r="I10" s="131"/>
      <c r="J10" s="132"/>
      <c r="K10" s="229" t="s">
        <v>23</v>
      </c>
      <c r="L10" s="133"/>
      <c r="M10" s="104"/>
      <c r="N10" s="205" t="s">
        <v>23</v>
      </c>
      <c r="O10" s="443" t="s">
        <v>142</v>
      </c>
      <c r="P10" s="444"/>
      <c r="Q10" s="205" t="s">
        <v>23</v>
      </c>
      <c r="R10" s="287" t="s">
        <v>19</v>
      </c>
      <c r="S10" s="132"/>
      <c r="T10" s="225"/>
      <c r="U10" s="131"/>
      <c r="V10" s="132"/>
      <c r="W10" s="225"/>
      <c r="X10" s="131"/>
      <c r="Y10" s="132"/>
      <c r="Z10" s="130"/>
      <c r="AA10" s="131"/>
      <c r="AB10" s="132"/>
      <c r="AC10" s="130"/>
      <c r="AD10" s="131"/>
      <c r="AE10" s="132"/>
      <c r="AF10" s="130"/>
      <c r="AG10" s="131"/>
      <c r="AH10" s="132"/>
      <c r="AI10" s="130"/>
      <c r="AJ10" s="131"/>
      <c r="AK10" s="132"/>
      <c r="AL10" s="225"/>
      <c r="AM10" s="131"/>
      <c r="AN10" s="132"/>
    </row>
    <row r="11" spans="1:41" ht="31.5" customHeight="1" x14ac:dyDescent="0.3">
      <c r="B11" s="47">
        <f t="shared" si="0"/>
        <v>14</v>
      </c>
      <c r="C11" s="312" t="s">
        <v>169</v>
      </c>
      <c r="D11" s="49" t="s">
        <v>39</v>
      </c>
      <c r="E11" s="224"/>
      <c r="F11" s="128"/>
      <c r="G11" s="129"/>
      <c r="H11" s="224"/>
      <c r="I11" s="128"/>
      <c r="J11" s="129"/>
      <c r="K11" s="313"/>
      <c r="L11" s="314"/>
      <c r="M11" s="315"/>
      <c r="N11" s="308"/>
      <c r="O11" s="90"/>
      <c r="P11" s="311"/>
      <c r="Q11" s="308" t="s">
        <v>23</v>
      </c>
      <c r="R11" s="445" t="s">
        <v>142</v>
      </c>
      <c r="S11" s="446"/>
      <c r="T11" s="308" t="s">
        <v>23</v>
      </c>
      <c r="U11" s="90" t="s">
        <v>170</v>
      </c>
      <c r="V11" s="129"/>
      <c r="W11" s="224"/>
      <c r="X11" s="128"/>
      <c r="Y11" s="129"/>
      <c r="Z11" s="127"/>
      <c r="AA11" s="128"/>
      <c r="AB11" s="129"/>
      <c r="AC11" s="127"/>
      <c r="AD11" s="128"/>
      <c r="AE11" s="129"/>
      <c r="AF11" s="127"/>
      <c r="AG11" s="128"/>
      <c r="AH11" s="129"/>
      <c r="AI11" s="127"/>
      <c r="AJ11" s="128"/>
      <c r="AK11" s="129"/>
      <c r="AL11" s="224"/>
      <c r="AM11" s="128"/>
      <c r="AN11" s="129"/>
    </row>
    <row r="12" spans="1:41" ht="63" customHeight="1" x14ac:dyDescent="0.3">
      <c r="B12" s="41">
        <f t="shared" si="0"/>
        <v>15</v>
      </c>
      <c r="C12" s="42" t="s">
        <v>171</v>
      </c>
      <c r="D12" s="43" t="s">
        <v>40</v>
      </c>
      <c r="E12" s="225"/>
      <c r="F12" s="131"/>
      <c r="G12" s="132"/>
      <c r="H12" s="225"/>
      <c r="I12" s="131"/>
      <c r="J12" s="132"/>
      <c r="K12" s="229" t="s">
        <v>23</v>
      </c>
      <c r="L12" s="133"/>
      <c r="M12" s="104"/>
      <c r="N12" s="205" t="s">
        <v>23</v>
      </c>
      <c r="O12" s="443"/>
      <c r="P12" s="444"/>
      <c r="Q12" s="205" t="s">
        <v>23</v>
      </c>
      <c r="R12" s="117" t="s">
        <v>19</v>
      </c>
      <c r="S12" s="132"/>
      <c r="T12" s="225"/>
      <c r="U12" s="131"/>
      <c r="V12" s="132"/>
      <c r="W12" s="225"/>
      <c r="X12" s="131"/>
      <c r="Y12" s="132"/>
      <c r="Z12" s="130"/>
      <c r="AA12" s="131"/>
      <c r="AB12" s="132"/>
      <c r="AC12" s="130"/>
      <c r="AD12" s="131"/>
      <c r="AE12" s="132"/>
      <c r="AF12" s="130"/>
      <c r="AG12" s="131"/>
      <c r="AH12" s="132"/>
      <c r="AI12" s="130"/>
      <c r="AJ12" s="131"/>
      <c r="AK12" s="132"/>
      <c r="AL12" s="225"/>
      <c r="AM12" s="131"/>
      <c r="AN12" s="132"/>
    </row>
    <row r="13" spans="1:41" ht="31.5" customHeight="1" thickBot="1" x14ac:dyDescent="0.35">
      <c r="B13" s="39">
        <f t="shared" si="0"/>
        <v>16</v>
      </c>
      <c r="C13" s="38" t="s">
        <v>41</v>
      </c>
      <c r="D13" s="40" t="s">
        <v>40</v>
      </c>
      <c r="E13" s="227"/>
      <c r="F13" s="135"/>
      <c r="G13" s="136"/>
      <c r="H13" s="227"/>
      <c r="I13" s="135"/>
      <c r="J13" s="136"/>
      <c r="K13" s="230" t="s">
        <v>23</v>
      </c>
      <c r="L13" s="137"/>
      <c r="M13" s="110"/>
      <c r="N13" s="231" t="s">
        <v>23</v>
      </c>
      <c r="O13" s="111"/>
      <c r="P13" s="110"/>
      <c r="Q13" s="231" t="s">
        <v>23</v>
      </c>
      <c r="R13" s="118" t="s">
        <v>19</v>
      </c>
      <c r="S13" s="136"/>
      <c r="T13" s="227"/>
      <c r="U13" s="135"/>
      <c r="V13" s="138"/>
      <c r="W13" s="227"/>
      <c r="X13" s="135"/>
      <c r="Y13" s="136"/>
      <c r="Z13" s="134"/>
      <c r="AA13" s="135"/>
      <c r="AB13" s="136"/>
      <c r="AC13" s="134"/>
      <c r="AD13" s="135"/>
      <c r="AE13" s="136"/>
      <c r="AF13" s="134"/>
      <c r="AG13" s="135"/>
      <c r="AH13" s="136"/>
      <c r="AI13" s="134"/>
      <c r="AJ13" s="135"/>
      <c r="AK13" s="136"/>
      <c r="AL13" s="227"/>
      <c r="AM13" s="135"/>
      <c r="AN13" s="136"/>
    </row>
    <row r="16" spans="1:41" x14ac:dyDescent="0.3">
      <c r="B16" s="75" t="s">
        <v>24</v>
      </c>
    </row>
    <row r="18" spans="2:41" s="299" customFormat="1" ht="31.5" x14ac:dyDescent="0.3">
      <c r="B18" s="295" t="str">
        <f>"zu Nr. "&amp;B6</f>
        <v>zu Nr. 9</v>
      </c>
      <c r="C18" s="296" t="str">
        <f>C6</f>
        <v>Umstrukturierung und Umstellung von Rebflächen: 
Antragstellung auf Auszahlung</v>
      </c>
      <c r="D18" s="442" t="s">
        <v>209</v>
      </c>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298"/>
    </row>
    <row r="19" spans="2:41" s="299" customFormat="1" ht="6" customHeight="1" x14ac:dyDescent="0.3">
      <c r="B19" s="295"/>
      <c r="C19" s="296"/>
      <c r="E19" s="298"/>
      <c r="H19" s="298"/>
      <c r="K19" s="298"/>
      <c r="N19" s="298"/>
      <c r="Q19" s="298"/>
      <c r="T19" s="298"/>
      <c r="W19" s="298"/>
      <c r="AL19" s="298"/>
      <c r="AO19" s="298"/>
    </row>
    <row r="20" spans="2:41" s="299" customFormat="1" ht="60" customHeight="1" x14ac:dyDescent="0.3">
      <c r="B20" s="295" t="str">
        <f>"zu Nr. "&amp;B7</f>
        <v>zu Nr. 10</v>
      </c>
      <c r="C20" s="296" t="str">
        <f>C7</f>
        <v>Umstrukturierung und Umstellung von Rebflächen: 
Stellung GA aufgrund WBF-Förderung aus Vorjahr(en) (Cross Compliance)</v>
      </c>
      <c r="D20" s="442" t="s">
        <v>208</v>
      </c>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42"/>
      <c r="AO20" s="298"/>
    </row>
    <row r="21" spans="2:41" s="299" customFormat="1" ht="6" customHeight="1" x14ac:dyDescent="0.3">
      <c r="B21" s="295"/>
      <c r="C21" s="296"/>
      <c r="E21" s="298"/>
      <c r="H21" s="298"/>
      <c r="K21" s="298"/>
      <c r="N21" s="298"/>
      <c r="Q21" s="298"/>
      <c r="T21" s="298"/>
      <c r="W21" s="298"/>
      <c r="AL21" s="298"/>
      <c r="AO21" s="298"/>
    </row>
    <row r="22" spans="2:41" s="299" customFormat="1" ht="31.5" customHeight="1" x14ac:dyDescent="0.3">
      <c r="B22" s="295" t="str">
        <f>"zu Nr. "&amp;B8</f>
        <v>zu Nr. 11</v>
      </c>
      <c r="C22" s="296" t="str">
        <f>C8</f>
        <v>Umstrukturierung und Umstellung von Rebflächen: 
Nachreichung Rechnungen zum Antrag auf Auszahlung</v>
      </c>
      <c r="D22" s="442" t="s">
        <v>172</v>
      </c>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2"/>
      <c r="AN22" s="442"/>
      <c r="AO22" s="298"/>
    </row>
    <row r="23" spans="2:41" s="299" customFormat="1" ht="6" customHeight="1" x14ac:dyDescent="0.3">
      <c r="B23" s="295"/>
      <c r="C23" s="296"/>
      <c r="E23" s="298"/>
      <c r="H23" s="298"/>
      <c r="K23" s="298"/>
      <c r="N23" s="298"/>
      <c r="Q23" s="298"/>
      <c r="T23" s="298"/>
      <c r="W23" s="298"/>
      <c r="AL23" s="298"/>
      <c r="AO23" s="298"/>
    </row>
    <row r="24" spans="2:41" s="299" customFormat="1" ht="31.5" customHeight="1" x14ac:dyDescent="0.3">
      <c r="B24" s="295" t="str">
        <f>"zu Nr. "&amp;B9</f>
        <v>zu Nr. 12</v>
      </c>
      <c r="C24" s="296" t="str">
        <f>C9</f>
        <v>Umstrukturierung und Umstellung von Rebflächen: 
Stellung Förderantrag für Pflanzjahr 2027</v>
      </c>
      <c r="D24" s="442" t="s">
        <v>173</v>
      </c>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298"/>
    </row>
    <row r="25" spans="2:41" s="299" customFormat="1" ht="6" customHeight="1" x14ac:dyDescent="0.3">
      <c r="B25" s="295"/>
      <c r="C25" s="296"/>
      <c r="E25" s="298"/>
      <c r="H25" s="298"/>
      <c r="K25" s="298"/>
      <c r="N25" s="298"/>
      <c r="Q25" s="298"/>
      <c r="T25" s="298"/>
      <c r="W25" s="298"/>
      <c r="AL25" s="298"/>
      <c r="AO25" s="298"/>
    </row>
    <row r="26" spans="2:41" s="299" customFormat="1" ht="31.5" customHeight="1" x14ac:dyDescent="0.3">
      <c r="B26" s="295" t="str">
        <f>"zu Nr. "&amp;B10</f>
        <v>zu Nr. 13</v>
      </c>
      <c r="C26" s="296" t="str">
        <f>C10</f>
        <v>Förderprogramm für Pheromonverfahren im Weinbau (PHW):  Antragstellung Einzelantragsteller</v>
      </c>
      <c r="D26" s="442" t="s">
        <v>210</v>
      </c>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298"/>
    </row>
    <row r="27" spans="2:41" s="299" customFormat="1" ht="6" customHeight="1" x14ac:dyDescent="0.3">
      <c r="B27" s="295"/>
      <c r="C27" s="296"/>
      <c r="E27" s="298"/>
      <c r="H27" s="298"/>
      <c r="K27" s="298"/>
      <c r="N27" s="298"/>
      <c r="Q27" s="298"/>
      <c r="T27" s="298"/>
      <c r="W27" s="298"/>
      <c r="AL27" s="298"/>
      <c r="AO27" s="298"/>
    </row>
    <row r="28" spans="2:41" s="299" customFormat="1" ht="31.5" customHeight="1" x14ac:dyDescent="0.3">
      <c r="B28" s="295" t="str">
        <f>"zu Nr. "&amp;B11</f>
        <v>zu Nr. 14</v>
      </c>
      <c r="C28" s="296" t="str">
        <f>C11</f>
        <v>Förderprogramm Pheromonverfahren im Weinbau (PHW):  Antragstellung Pheromongemeinschaften</v>
      </c>
      <c r="D28" s="442" t="s">
        <v>211</v>
      </c>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298"/>
    </row>
    <row r="29" spans="2:41" s="299" customFormat="1" ht="6" customHeight="1" x14ac:dyDescent="0.3">
      <c r="B29" s="295"/>
      <c r="C29" s="296"/>
      <c r="E29" s="298"/>
      <c r="H29" s="298"/>
      <c r="K29" s="298"/>
      <c r="N29" s="298"/>
      <c r="Q29" s="298"/>
      <c r="T29" s="298"/>
      <c r="W29" s="298"/>
      <c r="AL29" s="298"/>
      <c r="AO29" s="298"/>
    </row>
    <row r="30" spans="2:41" s="299" customFormat="1" ht="63" customHeight="1" x14ac:dyDescent="0.3">
      <c r="B30" s="295" t="str">
        <f>"zu Nr. "&amp;B12</f>
        <v>zu Nr. 15</v>
      </c>
      <c r="C30" s="296" t="str">
        <f>C12</f>
        <v>Förderprogramm Handarbeitsweinbau: Antrag auf Teilnahme/Förderantrag bei Neueinstieg oder Antrag auf Erweiterung (jeweils einmalig zu Beginn des Verpflichtungszeitraumes)</v>
      </c>
      <c r="D30" s="442" t="s">
        <v>174</v>
      </c>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M30" s="442"/>
      <c r="AN30" s="442"/>
      <c r="AO30" s="298"/>
    </row>
    <row r="31" spans="2:41" s="299" customFormat="1" ht="6" customHeight="1" x14ac:dyDescent="0.3">
      <c r="B31" s="295"/>
      <c r="C31" s="296"/>
      <c r="E31" s="298"/>
      <c r="H31" s="298"/>
      <c r="K31" s="298"/>
      <c r="N31" s="298"/>
      <c r="Q31" s="298"/>
      <c r="T31" s="298"/>
      <c r="W31" s="298"/>
      <c r="AL31" s="298"/>
      <c r="AO31" s="298"/>
    </row>
    <row r="32" spans="2:41" s="299" customFormat="1" ht="31.5" customHeight="1" x14ac:dyDescent="0.3">
      <c r="B32" s="295" t="str">
        <f>"zu Nr. "&amp;B13</f>
        <v>zu Nr. 16</v>
      </c>
      <c r="C32" s="296" t="str">
        <f>C13</f>
        <v>Förderprogramm Handarbeitsweinbau: Antrag auf Auszahlung (jährlich während des Verpflichtungszeitraumes)</v>
      </c>
      <c r="D32" s="442" t="s">
        <v>212</v>
      </c>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298"/>
    </row>
  </sheetData>
  <autoFilter ref="B5:AN5" xr:uid="{00000000-0009-0000-0000-00000100000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filterColumn colId="21" showButton="0"/>
    <filterColumn colId="22" showButton="0"/>
    <filterColumn colId="24" showButton="0"/>
    <filterColumn colId="25" showButton="0"/>
    <filterColumn colId="27" showButton="0"/>
    <filterColumn colId="28" showButton="0"/>
    <filterColumn colId="30" showButton="0"/>
    <filterColumn colId="31" showButton="0"/>
    <filterColumn colId="33" showButton="0"/>
    <filterColumn colId="34" showButton="0"/>
    <filterColumn colId="36" showButton="0"/>
    <filterColumn colId="37" showButton="0"/>
  </autoFilter>
  <mergeCells count="25">
    <mergeCell ref="O6:P6"/>
    <mergeCell ref="O10:P10"/>
    <mergeCell ref="D28:AN28"/>
    <mergeCell ref="R11:S11"/>
    <mergeCell ref="O12:P12"/>
    <mergeCell ref="D22:AN22"/>
    <mergeCell ref="D24:AN24"/>
    <mergeCell ref="D26:AN26"/>
    <mergeCell ref="X9:Y9"/>
    <mergeCell ref="D30:AN30"/>
    <mergeCell ref="D32:AN32"/>
    <mergeCell ref="AL5:AN5"/>
    <mergeCell ref="E5:G5"/>
    <mergeCell ref="H5:J5"/>
    <mergeCell ref="K5:M5"/>
    <mergeCell ref="N5:P5"/>
    <mergeCell ref="Q5:S5"/>
    <mergeCell ref="T5:V5"/>
    <mergeCell ref="W5:Y5"/>
    <mergeCell ref="Z5:AB5"/>
    <mergeCell ref="AC5:AE5"/>
    <mergeCell ref="AF5:AH5"/>
    <mergeCell ref="AI5:AK5"/>
    <mergeCell ref="D18:AN18"/>
    <mergeCell ref="D20:AN20"/>
  </mergeCells>
  <pageMargins left="0.70866141732283472" right="0.70866141732283472" top="0.74803149606299213" bottom="0.74803149606299213" header="0.31496062992125984" footer="0.31496062992125984"/>
  <pageSetup paperSize="9" scale="59" orientation="landscape" r:id="rId1"/>
  <headerFooter>
    <oddFooter>&amp;L© LEL Schwäbisch Gmünd 12/2025&amp;C18.12.2025&amp;RSeite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5CE1-43FE-4CCC-AFC7-3E3E4075BAFF}">
  <dimension ref="A1:AO78"/>
  <sheetViews>
    <sheetView showGridLines="0" zoomScaleNormal="100" zoomScaleSheetLayoutView="100" zoomScalePageLayoutView="70" workbookViewId="0"/>
  </sheetViews>
  <sheetFormatPr baseColWidth="10" defaultRowHeight="15.75" x14ac:dyDescent="0.3"/>
  <cols>
    <col min="1" max="1" width="1.77734375" customWidth="1"/>
    <col min="2" max="2" width="7.5546875" customWidth="1"/>
    <col min="3" max="3" width="51.77734375" style="1" customWidth="1"/>
    <col min="4" max="4" width="9.77734375" customWidth="1"/>
    <col min="5" max="5" width="0.33203125" style="187" customWidth="1"/>
    <col min="6" max="7" width="4.44140625" customWidth="1"/>
    <col min="8" max="8" width="0.33203125" style="187" customWidth="1"/>
    <col min="9" max="10" width="4.44140625" customWidth="1"/>
    <col min="11" max="11" width="0.33203125" style="187" customWidth="1"/>
    <col min="12" max="13" width="4.44140625" customWidth="1"/>
    <col min="14" max="14" width="0.33203125" style="187" customWidth="1"/>
    <col min="15" max="16" width="4.44140625" customWidth="1"/>
    <col min="17" max="17" width="0.33203125" style="187" customWidth="1"/>
    <col min="18" max="19" width="4.44140625" customWidth="1"/>
    <col min="20" max="20" width="0.33203125" style="187" customWidth="1"/>
    <col min="21" max="22" width="4.44140625" customWidth="1"/>
    <col min="23" max="23" width="0.33203125" style="187" customWidth="1"/>
    <col min="24" max="25" width="4.44140625" customWidth="1"/>
    <col min="26" max="26" width="0.33203125" customWidth="1"/>
    <col min="27" max="28" width="4.44140625" customWidth="1"/>
    <col min="29" max="29" width="0.33203125" customWidth="1"/>
    <col min="30" max="31" width="4.44140625" customWidth="1"/>
    <col min="32" max="32" width="0.33203125" customWidth="1"/>
    <col min="33" max="34" width="4.44140625" customWidth="1"/>
    <col min="35" max="35" width="0.33203125" customWidth="1"/>
    <col min="36" max="37" width="4.44140625" customWidth="1"/>
    <col min="38" max="38" width="0.33203125" style="187" customWidth="1"/>
    <col min="39" max="40" width="4.44140625" customWidth="1"/>
    <col min="41" max="41" width="0.88671875" style="187" customWidth="1"/>
  </cols>
  <sheetData>
    <row r="1" spans="1:41" ht="23.25" x14ac:dyDescent="0.45">
      <c r="B1" s="4" t="s">
        <v>12</v>
      </c>
    </row>
    <row r="2" spans="1:41" ht="23.25" x14ac:dyDescent="0.45">
      <c r="B2" s="5" t="s">
        <v>13</v>
      </c>
    </row>
    <row r="4" spans="1:41" ht="16.5" thickBot="1" x14ac:dyDescent="0.35"/>
    <row r="5" spans="1:41" s="7" customFormat="1" ht="16.5" thickBot="1" x14ac:dyDescent="0.35">
      <c r="A5" s="13"/>
      <c r="B5" s="293" t="s">
        <v>14</v>
      </c>
      <c r="C5" s="6" t="s">
        <v>15</v>
      </c>
      <c r="D5" s="294" t="s">
        <v>16</v>
      </c>
      <c r="E5" s="434" t="s">
        <v>0</v>
      </c>
      <c r="F5" s="435"/>
      <c r="G5" s="436"/>
      <c r="H5" s="434" t="s">
        <v>1</v>
      </c>
      <c r="I5" s="435"/>
      <c r="J5" s="436"/>
      <c r="K5" s="434" t="s">
        <v>2</v>
      </c>
      <c r="L5" s="435"/>
      <c r="M5" s="436"/>
      <c r="N5" s="434" t="s">
        <v>3</v>
      </c>
      <c r="O5" s="435"/>
      <c r="P5" s="436"/>
      <c r="Q5" s="434" t="s">
        <v>4</v>
      </c>
      <c r="R5" s="435"/>
      <c r="S5" s="436"/>
      <c r="T5" s="434" t="s">
        <v>5</v>
      </c>
      <c r="U5" s="435"/>
      <c r="V5" s="436"/>
      <c r="W5" s="434" t="s">
        <v>6</v>
      </c>
      <c r="X5" s="435"/>
      <c r="Y5" s="436"/>
      <c r="Z5" s="434" t="s">
        <v>7</v>
      </c>
      <c r="AA5" s="435"/>
      <c r="AB5" s="436"/>
      <c r="AC5" s="434" t="s">
        <v>8</v>
      </c>
      <c r="AD5" s="435"/>
      <c r="AE5" s="436"/>
      <c r="AF5" s="434" t="s">
        <v>9</v>
      </c>
      <c r="AG5" s="435"/>
      <c r="AH5" s="436"/>
      <c r="AI5" s="434" t="s">
        <v>10</v>
      </c>
      <c r="AJ5" s="435"/>
      <c r="AK5" s="436"/>
      <c r="AL5" s="434" t="s">
        <v>11</v>
      </c>
      <c r="AM5" s="435"/>
      <c r="AN5" s="436"/>
      <c r="AO5" s="232"/>
    </row>
    <row r="6" spans="1:41" ht="31.5" customHeight="1" x14ac:dyDescent="0.3">
      <c r="B6" s="54">
        <f>UuU_PHW_HWB!B13+1</f>
        <v>17</v>
      </c>
      <c r="C6" s="18" t="s">
        <v>45</v>
      </c>
      <c r="D6" s="61" t="s">
        <v>46</v>
      </c>
      <c r="E6" s="218"/>
      <c r="F6" s="65"/>
      <c r="G6" s="66"/>
      <c r="H6" s="218"/>
      <c r="I6" s="65"/>
      <c r="J6" s="72"/>
      <c r="K6" s="226" t="s">
        <v>23</v>
      </c>
      <c r="L6" s="123"/>
      <c r="M6" s="124"/>
      <c r="N6" s="223" t="s">
        <v>23</v>
      </c>
      <c r="O6" s="126"/>
      <c r="P6" s="124"/>
      <c r="Q6" s="223" t="s">
        <v>23</v>
      </c>
      <c r="R6" s="269" t="s">
        <v>19</v>
      </c>
      <c r="S6" s="72"/>
      <c r="T6" s="217"/>
      <c r="U6" s="71"/>
      <c r="V6" s="72"/>
      <c r="W6" s="217"/>
      <c r="X6" s="71"/>
      <c r="Y6" s="72"/>
      <c r="Z6" s="70"/>
      <c r="AA6" s="71"/>
      <c r="AB6" s="72"/>
      <c r="AC6" s="70"/>
      <c r="AD6" s="71"/>
      <c r="AE6" s="72"/>
      <c r="AF6" s="70"/>
      <c r="AG6" s="71"/>
      <c r="AH6" s="72"/>
      <c r="AI6" s="70"/>
      <c r="AJ6" s="71"/>
      <c r="AK6" s="72"/>
      <c r="AL6" s="217"/>
      <c r="AM6" s="71"/>
      <c r="AN6" s="72"/>
    </row>
    <row r="7" spans="1:41" ht="31.5" customHeight="1" x14ac:dyDescent="0.3">
      <c r="B7" s="55">
        <f>B6+1</f>
        <v>18</v>
      </c>
      <c r="C7" s="24" t="s">
        <v>143</v>
      </c>
      <c r="D7" s="62" t="s">
        <v>46</v>
      </c>
      <c r="E7" s="218"/>
      <c r="F7" s="65"/>
      <c r="G7" s="66"/>
      <c r="H7" s="218"/>
      <c r="I7" s="65"/>
      <c r="J7" s="66"/>
      <c r="K7" s="218"/>
      <c r="L7" s="65"/>
      <c r="M7" s="66"/>
      <c r="N7" s="218"/>
      <c r="O7" s="65"/>
      <c r="P7" s="66"/>
      <c r="Q7" s="218"/>
      <c r="R7" s="65"/>
      <c r="S7" s="66"/>
      <c r="T7" s="218"/>
      <c r="U7" s="65"/>
      <c r="V7" s="66"/>
      <c r="W7" s="226" t="s">
        <v>23</v>
      </c>
      <c r="X7" s="123"/>
      <c r="Y7" s="124"/>
      <c r="Z7" s="80" t="s">
        <v>23</v>
      </c>
      <c r="AA7" s="101"/>
      <c r="AB7" s="119" t="s">
        <v>43</v>
      </c>
      <c r="AC7" s="67"/>
      <c r="AD7" s="65"/>
      <c r="AE7" s="66"/>
      <c r="AF7" s="67"/>
      <c r="AG7" s="65"/>
      <c r="AH7" s="66"/>
      <c r="AI7" s="67"/>
      <c r="AJ7" s="65"/>
      <c r="AK7" s="66"/>
      <c r="AL7" s="218"/>
      <c r="AM7" s="65"/>
      <c r="AN7" s="66"/>
    </row>
    <row r="8" spans="1:41" ht="31.5" customHeight="1" x14ac:dyDescent="0.3">
      <c r="B8" s="55">
        <f t="shared" ref="B8:B12" si="0">B7+1</f>
        <v>19</v>
      </c>
      <c r="C8" s="24" t="s">
        <v>144</v>
      </c>
      <c r="D8" s="62" t="s">
        <v>46</v>
      </c>
      <c r="E8" s="222" t="s">
        <v>23</v>
      </c>
      <c r="F8" s="65"/>
      <c r="G8" s="76" t="s">
        <v>49</v>
      </c>
      <c r="H8" s="209" t="s">
        <v>23</v>
      </c>
      <c r="I8" s="144"/>
      <c r="J8" s="145"/>
      <c r="K8" s="209" t="s">
        <v>23</v>
      </c>
      <c r="L8" s="146"/>
      <c r="M8" s="66"/>
      <c r="N8" s="218"/>
      <c r="O8" s="65"/>
      <c r="P8" s="66"/>
      <c r="Q8" s="218"/>
      <c r="R8" s="65"/>
      <c r="S8" s="66"/>
      <c r="T8" s="218"/>
      <c r="U8" s="65"/>
      <c r="V8" s="66"/>
      <c r="W8" s="218"/>
      <c r="X8" s="65"/>
      <c r="Y8" s="66"/>
      <c r="Z8" s="67"/>
      <c r="AA8" s="65"/>
      <c r="AB8" s="66"/>
      <c r="AC8" s="67"/>
      <c r="AD8" s="65"/>
      <c r="AE8" s="66"/>
      <c r="AF8" s="67"/>
      <c r="AG8" s="65"/>
      <c r="AH8" s="66"/>
      <c r="AI8" s="67"/>
      <c r="AJ8" s="65"/>
      <c r="AK8" s="66"/>
      <c r="AL8" s="218"/>
      <c r="AM8" s="65"/>
      <c r="AN8" s="66"/>
    </row>
    <row r="9" spans="1:41" ht="31.5" customHeight="1" x14ac:dyDescent="0.3">
      <c r="B9" s="55">
        <f t="shared" si="0"/>
        <v>20</v>
      </c>
      <c r="C9" s="52" t="s">
        <v>145</v>
      </c>
      <c r="D9" s="62" t="s">
        <v>46</v>
      </c>
      <c r="E9" s="218"/>
      <c r="F9" s="65"/>
      <c r="G9" s="66"/>
      <c r="H9" s="218"/>
      <c r="I9" s="65"/>
      <c r="J9" s="66"/>
      <c r="K9" s="226" t="s">
        <v>23</v>
      </c>
      <c r="L9" s="123"/>
      <c r="M9" s="124"/>
      <c r="N9" s="223" t="s">
        <v>23</v>
      </c>
      <c r="O9" s="126"/>
      <c r="P9" s="124"/>
      <c r="Q9" s="223" t="s">
        <v>23</v>
      </c>
      <c r="R9" s="84" t="s">
        <v>19</v>
      </c>
      <c r="S9" s="66"/>
      <c r="T9" s="218"/>
      <c r="U9" s="65"/>
      <c r="V9" s="66"/>
      <c r="W9" s="218"/>
      <c r="X9" s="65"/>
      <c r="Y9" s="66"/>
      <c r="Z9" s="67"/>
      <c r="AA9" s="65"/>
      <c r="AB9" s="66"/>
      <c r="AC9" s="122" t="s">
        <v>23</v>
      </c>
      <c r="AD9" s="449" t="s">
        <v>229</v>
      </c>
      <c r="AE9" s="450"/>
      <c r="AF9" s="80" t="s">
        <v>23</v>
      </c>
      <c r="AG9" s="451" t="s">
        <v>230</v>
      </c>
      <c r="AH9" s="452"/>
      <c r="AI9" s="80" t="s">
        <v>23</v>
      </c>
      <c r="AJ9" s="146"/>
      <c r="AK9" s="66"/>
      <c r="AL9" s="218"/>
      <c r="AM9" s="65"/>
      <c r="AN9" s="66"/>
    </row>
    <row r="10" spans="1:41" ht="31.5" customHeight="1" x14ac:dyDescent="0.3">
      <c r="B10" s="55">
        <f t="shared" si="0"/>
        <v>21</v>
      </c>
      <c r="C10" s="52" t="s">
        <v>146</v>
      </c>
      <c r="D10" s="62" t="s">
        <v>46</v>
      </c>
      <c r="E10" s="223" t="s">
        <v>23</v>
      </c>
      <c r="F10" s="119" t="s">
        <v>50</v>
      </c>
      <c r="G10" s="66"/>
      <c r="H10" s="218"/>
      <c r="I10" s="65"/>
      <c r="J10" s="66"/>
      <c r="K10" s="218"/>
      <c r="L10" s="65"/>
      <c r="M10" s="66"/>
      <c r="N10" s="218"/>
      <c r="O10" s="65"/>
      <c r="P10" s="66"/>
      <c r="Q10" s="218"/>
      <c r="R10" s="65"/>
      <c r="S10" s="66"/>
      <c r="T10" s="218"/>
      <c r="U10" s="65"/>
      <c r="V10" s="66"/>
      <c r="W10" s="218"/>
      <c r="X10" s="65"/>
      <c r="Y10" s="66"/>
      <c r="Z10" s="67"/>
      <c r="AA10" s="65"/>
      <c r="AB10" s="66"/>
      <c r="AC10" s="67"/>
      <c r="AD10" s="65"/>
      <c r="AE10" s="66"/>
      <c r="AF10" s="67"/>
      <c r="AG10" s="65"/>
      <c r="AH10" s="66"/>
      <c r="AI10" s="67"/>
      <c r="AJ10" s="65"/>
      <c r="AK10" s="66"/>
      <c r="AL10" s="218"/>
      <c r="AM10" s="65"/>
      <c r="AN10" s="66"/>
    </row>
    <row r="11" spans="1:41" ht="47.25" customHeight="1" x14ac:dyDescent="0.3">
      <c r="B11" s="55">
        <f t="shared" si="0"/>
        <v>22</v>
      </c>
      <c r="C11" s="53" t="s">
        <v>234</v>
      </c>
      <c r="D11" s="62" t="s">
        <v>46</v>
      </c>
      <c r="E11" s="218"/>
      <c r="F11" s="65"/>
      <c r="G11" s="66"/>
      <c r="H11" s="218"/>
      <c r="I11" s="65"/>
      <c r="J11" s="66"/>
      <c r="K11" s="218"/>
      <c r="L11" s="65"/>
      <c r="M11" s="66"/>
      <c r="N11" s="218"/>
      <c r="O11" s="65"/>
      <c r="P11" s="66"/>
      <c r="Q11" s="218"/>
      <c r="R11" s="65"/>
      <c r="S11" s="66"/>
      <c r="T11" s="218"/>
      <c r="U11" s="65"/>
      <c r="V11" s="66"/>
      <c r="W11" s="218"/>
      <c r="X11" s="65"/>
      <c r="Y11" s="66"/>
      <c r="Z11" s="67"/>
      <c r="AA11" s="65"/>
      <c r="AB11" s="66"/>
      <c r="AC11" s="80" t="s">
        <v>23</v>
      </c>
      <c r="AD11" s="84" t="s">
        <v>51</v>
      </c>
      <c r="AE11" s="146"/>
      <c r="AF11" s="67"/>
      <c r="AG11" s="65"/>
      <c r="AH11" s="66"/>
      <c r="AI11" s="67"/>
      <c r="AJ11" s="65"/>
      <c r="AK11" s="66"/>
      <c r="AL11" s="218"/>
      <c r="AM11" s="65"/>
      <c r="AN11" s="66"/>
    </row>
    <row r="12" spans="1:41" ht="47.25" customHeight="1" x14ac:dyDescent="0.3">
      <c r="B12" s="55">
        <f t="shared" si="0"/>
        <v>23</v>
      </c>
      <c r="C12" s="53" t="s">
        <v>235</v>
      </c>
      <c r="D12" s="62" t="s">
        <v>46</v>
      </c>
      <c r="E12" s="222" t="s">
        <v>23</v>
      </c>
      <c r="F12" s="147"/>
      <c r="G12" s="85" t="s">
        <v>49</v>
      </c>
      <c r="H12" s="209" t="s">
        <v>23</v>
      </c>
      <c r="I12" s="144"/>
      <c r="J12" s="145"/>
      <c r="K12" s="209" t="s">
        <v>23</v>
      </c>
      <c r="L12" s="146"/>
      <c r="M12" s="66"/>
      <c r="N12" s="218"/>
      <c r="O12" s="65"/>
      <c r="P12" s="66"/>
      <c r="Q12" s="218"/>
      <c r="R12" s="65"/>
      <c r="S12" s="66"/>
      <c r="T12" s="218"/>
      <c r="U12" s="65"/>
      <c r="V12" s="66"/>
      <c r="W12" s="218"/>
      <c r="X12" s="65"/>
      <c r="Y12" s="66"/>
      <c r="Z12" s="67"/>
      <c r="AA12" s="65"/>
      <c r="AB12" s="66"/>
      <c r="AC12" s="67"/>
      <c r="AD12" s="65"/>
      <c r="AE12" s="66"/>
      <c r="AF12" s="67"/>
      <c r="AG12" s="65"/>
      <c r="AH12" s="66"/>
      <c r="AI12" s="67"/>
      <c r="AJ12" s="65"/>
      <c r="AK12" s="66"/>
      <c r="AL12" s="218"/>
      <c r="AM12" s="65"/>
      <c r="AN12" s="66"/>
    </row>
    <row r="13" spans="1:41" ht="31.5" customHeight="1" x14ac:dyDescent="0.3">
      <c r="B13" s="55">
        <f>B12+1</f>
        <v>24</v>
      </c>
      <c r="C13" s="53" t="s">
        <v>246</v>
      </c>
      <c r="D13" s="62" t="s">
        <v>46</v>
      </c>
      <c r="E13" s="218"/>
      <c r="F13" s="65"/>
      <c r="G13" s="66"/>
      <c r="H13" s="218"/>
      <c r="I13" s="65"/>
      <c r="J13" s="148"/>
      <c r="K13" s="226" t="s">
        <v>23</v>
      </c>
      <c r="L13" s="123"/>
      <c r="M13" s="124"/>
      <c r="N13" s="223" t="s">
        <v>23</v>
      </c>
      <c r="O13" s="126"/>
      <c r="P13" s="124"/>
      <c r="Q13" s="223" t="s">
        <v>23</v>
      </c>
      <c r="R13" s="84" t="s">
        <v>19</v>
      </c>
      <c r="S13" s="66"/>
      <c r="T13" s="218"/>
      <c r="U13" s="65"/>
      <c r="V13" s="66"/>
      <c r="W13" s="218"/>
      <c r="X13" s="65"/>
      <c r="Y13" s="66"/>
      <c r="Z13" s="67"/>
      <c r="AA13" s="65"/>
      <c r="AB13" s="123"/>
      <c r="AC13" s="80" t="s">
        <v>23</v>
      </c>
      <c r="AD13" s="453" t="s">
        <v>159</v>
      </c>
      <c r="AE13" s="454"/>
      <c r="AF13" s="80" t="s">
        <v>23</v>
      </c>
      <c r="AG13" s="455" t="s">
        <v>160</v>
      </c>
      <c r="AH13" s="456"/>
      <c r="AI13" s="125" t="s">
        <v>23</v>
      </c>
      <c r="AJ13" s="139"/>
      <c r="AK13" s="66"/>
      <c r="AL13" s="218"/>
      <c r="AM13" s="65"/>
      <c r="AN13" s="66"/>
    </row>
    <row r="14" spans="1:41" ht="47.25" x14ac:dyDescent="0.3">
      <c r="B14" s="55">
        <f t="shared" ref="B14:B16" si="1">B13+1</f>
        <v>25</v>
      </c>
      <c r="C14" s="53" t="s">
        <v>236</v>
      </c>
      <c r="D14" s="62" t="s">
        <v>46</v>
      </c>
      <c r="E14" s="218"/>
      <c r="F14" s="65"/>
      <c r="G14" s="66"/>
      <c r="H14" s="218"/>
      <c r="I14" s="65"/>
      <c r="J14" s="66"/>
      <c r="K14" s="218"/>
      <c r="L14" s="65"/>
      <c r="M14" s="66"/>
      <c r="N14" s="218"/>
      <c r="O14" s="65"/>
      <c r="P14" s="66"/>
      <c r="Q14" s="218"/>
      <c r="R14" s="65"/>
      <c r="S14" s="66"/>
      <c r="T14" s="218"/>
      <c r="U14" s="65"/>
      <c r="V14" s="66"/>
      <c r="W14" s="218"/>
      <c r="X14" s="65"/>
      <c r="Y14" s="66"/>
      <c r="Z14" s="67"/>
      <c r="AA14" s="65"/>
      <c r="AB14" s="66"/>
      <c r="AC14" s="80" t="s">
        <v>23</v>
      </c>
      <c r="AD14" s="84" t="s">
        <v>51</v>
      </c>
      <c r="AE14" s="146"/>
      <c r="AF14" s="67"/>
      <c r="AG14" s="65"/>
      <c r="AH14" s="66"/>
      <c r="AI14" s="67"/>
      <c r="AJ14" s="65"/>
      <c r="AK14" s="66"/>
      <c r="AL14" s="218"/>
      <c r="AM14" s="65"/>
      <c r="AN14" s="66"/>
    </row>
    <row r="15" spans="1:41" ht="47.25" customHeight="1" x14ac:dyDescent="0.3">
      <c r="B15" s="55">
        <f t="shared" si="1"/>
        <v>26</v>
      </c>
      <c r="C15" s="53" t="s">
        <v>237</v>
      </c>
      <c r="D15" s="62" t="s">
        <v>46</v>
      </c>
      <c r="E15" s="222" t="s">
        <v>23</v>
      </c>
      <c r="F15" s="140"/>
      <c r="G15" s="76" t="s">
        <v>49</v>
      </c>
      <c r="H15" s="223" t="s">
        <v>23</v>
      </c>
      <c r="I15" s="141"/>
      <c r="J15" s="142"/>
      <c r="K15" s="223" t="s">
        <v>23</v>
      </c>
      <c r="L15" s="143"/>
      <c r="M15" s="66"/>
      <c r="N15" s="218"/>
      <c r="O15" s="65"/>
      <c r="P15" s="66"/>
      <c r="Q15" s="218"/>
      <c r="R15" s="65"/>
      <c r="S15" s="66"/>
      <c r="T15" s="218"/>
      <c r="U15" s="65"/>
      <c r="V15" s="66"/>
      <c r="W15" s="218"/>
      <c r="X15" s="65"/>
      <c r="Y15" s="66"/>
      <c r="Z15" s="67"/>
      <c r="AA15" s="65"/>
      <c r="AB15" s="66"/>
      <c r="AC15" s="67"/>
      <c r="AD15" s="65"/>
      <c r="AE15" s="66"/>
      <c r="AF15" s="67"/>
      <c r="AG15" s="65"/>
      <c r="AH15" s="66"/>
      <c r="AI15" s="67"/>
      <c r="AJ15" s="65"/>
      <c r="AK15" s="66"/>
      <c r="AL15" s="218"/>
      <c r="AM15" s="65"/>
      <c r="AN15" s="66"/>
    </row>
    <row r="16" spans="1:41" ht="31.5" customHeight="1" x14ac:dyDescent="0.3">
      <c r="B16" s="55">
        <f t="shared" si="1"/>
        <v>27</v>
      </c>
      <c r="C16" s="30" t="s">
        <v>47</v>
      </c>
      <c r="D16" s="62" t="s">
        <v>46</v>
      </c>
      <c r="E16" s="222" t="s">
        <v>23</v>
      </c>
      <c r="F16" s="140"/>
      <c r="G16" s="76" t="s">
        <v>49</v>
      </c>
      <c r="H16" s="223" t="s">
        <v>23</v>
      </c>
      <c r="I16" s="141"/>
      <c r="J16" s="142"/>
      <c r="K16" s="223" t="s">
        <v>23</v>
      </c>
      <c r="L16" s="143"/>
      <c r="M16" s="66"/>
      <c r="N16" s="218"/>
      <c r="O16" s="65"/>
      <c r="P16" s="66"/>
      <c r="Q16" s="218"/>
      <c r="R16" s="65"/>
      <c r="S16" s="66"/>
      <c r="T16" s="218"/>
      <c r="U16" s="65"/>
      <c r="V16" s="66"/>
      <c r="W16" s="218"/>
      <c r="X16" s="65"/>
      <c r="Y16" s="66"/>
      <c r="Z16" s="67"/>
      <c r="AA16" s="65"/>
      <c r="AB16" s="66"/>
      <c r="AC16" s="67"/>
      <c r="AD16" s="65"/>
      <c r="AE16" s="66"/>
      <c r="AF16" s="67"/>
      <c r="AG16" s="65"/>
      <c r="AH16" s="66"/>
      <c r="AI16" s="67"/>
      <c r="AJ16" s="65"/>
      <c r="AK16" s="66"/>
      <c r="AL16" s="218"/>
      <c r="AM16" s="65"/>
      <c r="AN16" s="66"/>
    </row>
    <row r="17" spans="2:40" ht="31.5" customHeight="1" x14ac:dyDescent="0.3">
      <c r="B17" s="55">
        <f>B16+1</f>
        <v>28</v>
      </c>
      <c r="C17" s="30" t="s">
        <v>215</v>
      </c>
      <c r="D17" s="62" t="s">
        <v>46</v>
      </c>
      <c r="E17" s="209" t="s">
        <v>23</v>
      </c>
      <c r="F17" s="119" t="s">
        <v>151</v>
      </c>
      <c r="G17" s="76" t="s">
        <v>152</v>
      </c>
      <c r="H17" s="223" t="s">
        <v>23</v>
      </c>
      <c r="I17" s="447" t="s">
        <v>161</v>
      </c>
      <c r="J17" s="448"/>
      <c r="K17" s="223" t="s">
        <v>23</v>
      </c>
      <c r="L17" s="143"/>
      <c r="M17" s="66"/>
      <c r="N17" s="218"/>
      <c r="O17" s="65"/>
      <c r="P17" s="66"/>
      <c r="Q17" s="218"/>
      <c r="R17" s="65"/>
      <c r="S17" s="66"/>
      <c r="T17" s="218"/>
      <c r="U17" s="65"/>
      <c r="V17" s="66"/>
      <c r="W17" s="218"/>
      <c r="X17" s="65"/>
      <c r="Y17" s="66"/>
      <c r="Z17" s="67"/>
      <c r="AA17" s="65"/>
      <c r="AB17" s="66"/>
      <c r="AC17" s="67"/>
      <c r="AD17" s="65"/>
      <c r="AE17" s="66"/>
      <c r="AF17" s="67"/>
      <c r="AG17" s="65"/>
      <c r="AH17" s="66"/>
      <c r="AI17" s="67"/>
      <c r="AJ17" s="65"/>
      <c r="AK17" s="66"/>
      <c r="AL17" s="218"/>
      <c r="AM17" s="65"/>
      <c r="AN17" s="66"/>
    </row>
    <row r="18" spans="2:40" ht="31.5" customHeight="1" x14ac:dyDescent="0.3">
      <c r="B18" s="55">
        <f t="shared" ref="B18:B28" si="2">B17+1</f>
        <v>29</v>
      </c>
      <c r="C18" s="335" t="s">
        <v>238</v>
      </c>
      <c r="D18" s="62" t="s">
        <v>46</v>
      </c>
      <c r="E18" s="218"/>
      <c r="F18" s="65"/>
      <c r="G18" s="66"/>
      <c r="H18" s="218"/>
      <c r="I18" s="65"/>
      <c r="J18" s="66"/>
      <c r="K18" s="218"/>
      <c r="L18" s="65"/>
      <c r="M18" s="66"/>
      <c r="N18" s="218"/>
      <c r="O18" s="65"/>
      <c r="P18" s="66"/>
      <c r="Q18" s="218"/>
      <c r="R18" s="65"/>
      <c r="S18" s="66"/>
      <c r="T18" s="218"/>
      <c r="U18" s="65"/>
      <c r="V18" s="66"/>
      <c r="W18" s="218"/>
      <c r="X18" s="65"/>
      <c r="Y18" s="66"/>
      <c r="Z18" s="67"/>
      <c r="AA18" s="65"/>
      <c r="AB18" s="66"/>
      <c r="AC18" s="67"/>
      <c r="AD18" s="65"/>
      <c r="AE18" s="66"/>
      <c r="AF18" s="67"/>
      <c r="AG18" s="65"/>
      <c r="AH18" s="66"/>
      <c r="AI18" s="67"/>
      <c r="AJ18" s="65"/>
      <c r="AK18" s="66"/>
      <c r="AL18" s="218"/>
      <c r="AM18" s="65"/>
      <c r="AN18" s="66"/>
    </row>
    <row r="19" spans="2:40" ht="31.5" customHeight="1" x14ac:dyDescent="0.3">
      <c r="B19" s="55">
        <f t="shared" si="2"/>
        <v>30</v>
      </c>
      <c r="C19" s="335" t="s">
        <v>231</v>
      </c>
      <c r="D19" s="62" t="s">
        <v>46</v>
      </c>
      <c r="E19" s="218"/>
      <c r="F19" s="65"/>
      <c r="G19" s="66"/>
      <c r="H19" s="218"/>
      <c r="I19" s="65"/>
      <c r="J19" s="66"/>
      <c r="K19" s="218"/>
      <c r="L19" s="65"/>
      <c r="M19" s="66"/>
      <c r="N19" s="218"/>
      <c r="O19" s="65"/>
      <c r="P19" s="66"/>
      <c r="Q19" s="218"/>
      <c r="R19" s="65"/>
      <c r="S19" s="66"/>
      <c r="T19" s="218"/>
      <c r="U19" s="65"/>
      <c r="V19" s="66"/>
      <c r="W19" s="218"/>
      <c r="X19" s="65"/>
      <c r="Y19" s="66"/>
      <c r="Z19" s="67"/>
      <c r="AA19" s="65"/>
      <c r="AB19" s="66"/>
      <c r="AC19" s="80" t="s">
        <v>23</v>
      </c>
      <c r="AD19" s="84" t="s">
        <v>51</v>
      </c>
      <c r="AE19" s="146"/>
      <c r="AF19" s="67"/>
      <c r="AG19" s="65"/>
      <c r="AH19" s="66"/>
      <c r="AI19" s="67"/>
      <c r="AJ19" s="65"/>
      <c r="AK19" s="66"/>
      <c r="AL19" s="218"/>
      <c r="AM19" s="65"/>
      <c r="AN19" s="66"/>
    </row>
    <row r="20" spans="2:40" ht="47.25" customHeight="1" x14ac:dyDescent="0.3">
      <c r="B20" s="55">
        <f t="shared" si="2"/>
        <v>31</v>
      </c>
      <c r="C20" s="335" t="s">
        <v>247</v>
      </c>
      <c r="D20" s="62" t="s">
        <v>46</v>
      </c>
      <c r="E20" s="218"/>
      <c r="F20" s="65"/>
      <c r="G20" s="66"/>
      <c r="H20" s="218"/>
      <c r="I20" s="65"/>
      <c r="J20" s="66"/>
      <c r="K20" s="218"/>
      <c r="L20" s="65"/>
      <c r="M20" s="66"/>
      <c r="N20" s="218"/>
      <c r="O20" s="65"/>
      <c r="P20" s="66"/>
      <c r="Q20" s="218"/>
      <c r="R20" s="65"/>
      <c r="S20" s="66"/>
      <c r="T20" s="218"/>
      <c r="U20" s="65"/>
      <c r="V20" s="66"/>
      <c r="W20" s="218"/>
      <c r="X20" s="65"/>
      <c r="Y20" s="66"/>
      <c r="Z20" s="67"/>
      <c r="AA20" s="65"/>
      <c r="AB20" s="66"/>
      <c r="AC20" s="67"/>
      <c r="AD20" s="65"/>
      <c r="AE20" s="66"/>
      <c r="AF20" s="67"/>
      <c r="AG20" s="65"/>
      <c r="AH20" s="66"/>
      <c r="AI20" s="67"/>
      <c r="AJ20" s="65"/>
      <c r="AK20" s="66"/>
      <c r="AL20" s="218"/>
      <c r="AM20" s="65"/>
      <c r="AN20" s="66"/>
    </row>
    <row r="21" spans="2:40" ht="31.5" customHeight="1" x14ac:dyDescent="0.3">
      <c r="B21" s="55">
        <f t="shared" si="2"/>
        <v>32</v>
      </c>
      <c r="C21" s="30" t="s">
        <v>232</v>
      </c>
      <c r="D21" s="62" t="s">
        <v>46</v>
      </c>
      <c r="E21" s="218"/>
      <c r="F21" s="65"/>
      <c r="G21" s="66"/>
      <c r="H21" s="218"/>
      <c r="I21" s="65"/>
      <c r="J21" s="66"/>
      <c r="K21" s="218"/>
      <c r="L21" s="65"/>
      <c r="M21" s="66"/>
      <c r="N21" s="218"/>
      <c r="O21" s="65"/>
      <c r="P21" s="66"/>
      <c r="Q21" s="218"/>
      <c r="R21" s="65"/>
      <c r="S21" s="66"/>
      <c r="T21" s="218"/>
      <c r="U21" s="65"/>
      <c r="V21" s="66"/>
      <c r="W21" s="222" t="s">
        <v>23</v>
      </c>
      <c r="X21" s="147"/>
      <c r="Y21" s="76" t="s">
        <v>52</v>
      </c>
      <c r="Z21" s="80" t="s">
        <v>23</v>
      </c>
      <c r="AA21" s="144"/>
      <c r="AB21" s="145"/>
      <c r="AC21" s="80" t="s">
        <v>23</v>
      </c>
      <c r="AD21" s="146"/>
      <c r="AE21" s="66"/>
      <c r="AF21" s="67"/>
      <c r="AG21" s="65"/>
      <c r="AH21" s="66"/>
      <c r="AI21" s="67"/>
      <c r="AJ21" s="65"/>
      <c r="AK21" s="66"/>
      <c r="AL21" s="218"/>
      <c r="AM21" s="65"/>
      <c r="AN21" s="66"/>
    </row>
    <row r="22" spans="2:40" ht="31.5" customHeight="1" x14ac:dyDescent="0.3">
      <c r="B22" s="55">
        <f t="shared" si="2"/>
        <v>33</v>
      </c>
      <c r="C22" s="30" t="s">
        <v>233</v>
      </c>
      <c r="D22" s="62" t="s">
        <v>46</v>
      </c>
      <c r="E22" s="209" t="s">
        <v>23</v>
      </c>
      <c r="F22" s="119"/>
      <c r="G22" s="76"/>
      <c r="H22" s="223" t="s">
        <v>23</v>
      </c>
      <c r="I22" s="447"/>
      <c r="J22" s="448"/>
      <c r="K22" s="209" t="s">
        <v>23</v>
      </c>
      <c r="L22" s="291" t="s">
        <v>53</v>
      </c>
      <c r="M22" s="66"/>
      <c r="N22" s="218"/>
      <c r="O22" s="65"/>
      <c r="P22" s="66"/>
      <c r="Q22" s="218"/>
      <c r="R22" s="65"/>
      <c r="S22" s="66"/>
      <c r="T22" s="218"/>
      <c r="U22" s="65"/>
      <c r="V22" s="66"/>
      <c r="W22" s="218"/>
      <c r="X22" s="147"/>
      <c r="Y22" s="66"/>
      <c r="Z22" s="67"/>
      <c r="AA22" s="65"/>
      <c r="AB22" s="66"/>
      <c r="AC22" s="68" t="s">
        <v>23</v>
      </c>
      <c r="AD22" s="65"/>
      <c r="AE22" s="76" t="s">
        <v>54</v>
      </c>
      <c r="AF22" s="80" t="s">
        <v>23</v>
      </c>
      <c r="AG22" s="144"/>
      <c r="AH22" s="145"/>
      <c r="AI22" s="80" t="s">
        <v>23</v>
      </c>
      <c r="AJ22" s="144"/>
      <c r="AK22" s="145"/>
      <c r="AL22" s="80" t="s">
        <v>23</v>
      </c>
      <c r="AM22" s="144"/>
      <c r="AN22" s="145"/>
    </row>
    <row r="23" spans="2:40" ht="47.25" customHeight="1" x14ac:dyDescent="0.3">
      <c r="B23" s="55">
        <f t="shared" si="2"/>
        <v>34</v>
      </c>
      <c r="C23" s="30" t="s">
        <v>240</v>
      </c>
      <c r="D23" s="62" t="s">
        <v>46</v>
      </c>
      <c r="E23" s="218"/>
      <c r="F23" s="65"/>
      <c r="G23" s="66"/>
      <c r="H23" s="218"/>
      <c r="I23" s="65"/>
      <c r="J23" s="66"/>
      <c r="K23" s="218"/>
      <c r="L23" s="65"/>
      <c r="M23" s="66"/>
      <c r="N23" s="218"/>
      <c r="O23" s="65"/>
      <c r="P23" s="66"/>
      <c r="Q23" s="218"/>
      <c r="R23" s="65"/>
      <c r="S23" s="66"/>
      <c r="T23" s="218"/>
      <c r="U23" s="65"/>
      <c r="V23" s="66"/>
      <c r="W23" s="222" t="s">
        <v>23</v>
      </c>
      <c r="X23" s="147"/>
      <c r="Y23" s="76" t="s">
        <v>52</v>
      </c>
      <c r="Z23" s="80" t="s">
        <v>23</v>
      </c>
      <c r="AA23" s="144"/>
      <c r="AB23" s="145"/>
      <c r="AC23" s="80" t="s">
        <v>23</v>
      </c>
      <c r="AD23" s="146"/>
      <c r="AE23" s="66"/>
      <c r="AF23" s="67"/>
      <c r="AG23" s="65"/>
      <c r="AH23" s="66"/>
      <c r="AI23" s="67"/>
      <c r="AJ23" s="65"/>
      <c r="AK23" s="66"/>
      <c r="AL23" s="218"/>
      <c r="AM23" s="65"/>
      <c r="AN23" s="66"/>
    </row>
    <row r="24" spans="2:40" ht="47.25" customHeight="1" x14ac:dyDescent="0.3">
      <c r="B24" s="55">
        <f t="shared" si="2"/>
        <v>35</v>
      </c>
      <c r="C24" s="30" t="s">
        <v>241</v>
      </c>
      <c r="D24" s="62" t="s">
        <v>46</v>
      </c>
      <c r="E24" s="209" t="s">
        <v>23</v>
      </c>
      <c r="F24" s="119"/>
      <c r="G24" s="76"/>
      <c r="H24" s="223" t="s">
        <v>23</v>
      </c>
      <c r="I24" s="447"/>
      <c r="J24" s="448"/>
      <c r="K24" s="209" t="s">
        <v>23</v>
      </c>
      <c r="L24" s="291" t="s">
        <v>53</v>
      </c>
      <c r="M24" s="66"/>
      <c r="N24" s="218"/>
      <c r="O24" s="65"/>
      <c r="P24" s="66"/>
      <c r="Q24" s="218"/>
      <c r="R24" s="65"/>
      <c r="S24" s="66"/>
      <c r="T24" s="218"/>
      <c r="U24" s="65"/>
      <c r="V24" s="66"/>
      <c r="W24" s="218"/>
      <c r="X24" s="65"/>
      <c r="Y24" s="66"/>
      <c r="Z24" s="67"/>
      <c r="AA24" s="65"/>
      <c r="AB24" s="66"/>
      <c r="AC24" s="68" t="s">
        <v>23</v>
      </c>
      <c r="AD24" s="65"/>
      <c r="AE24" s="76" t="s">
        <v>54</v>
      </c>
      <c r="AF24" s="80" t="s">
        <v>23</v>
      </c>
      <c r="AG24" s="144"/>
      <c r="AH24" s="145"/>
      <c r="AI24" s="80" t="s">
        <v>23</v>
      </c>
      <c r="AJ24" s="144"/>
      <c r="AK24" s="145"/>
      <c r="AL24" s="80" t="s">
        <v>23</v>
      </c>
      <c r="AM24" s="144"/>
      <c r="AN24" s="145"/>
    </row>
    <row r="25" spans="2:40" ht="31.5" customHeight="1" x14ac:dyDescent="0.3">
      <c r="B25" s="55">
        <f>B24+1</f>
        <v>36</v>
      </c>
      <c r="C25" s="30" t="s">
        <v>48</v>
      </c>
      <c r="D25" s="62" t="s">
        <v>46</v>
      </c>
      <c r="E25" s="218"/>
      <c r="F25" s="65"/>
      <c r="G25" s="66"/>
      <c r="H25" s="218"/>
      <c r="I25" s="65"/>
      <c r="J25" s="66"/>
      <c r="K25" s="218"/>
      <c r="L25" s="65"/>
      <c r="M25" s="66"/>
      <c r="N25" s="218"/>
      <c r="O25" s="65"/>
      <c r="P25" s="66"/>
      <c r="Q25" s="218"/>
      <c r="R25" s="65"/>
      <c r="S25" s="123"/>
      <c r="T25" s="209" t="s">
        <v>23</v>
      </c>
      <c r="U25" s="119" t="s">
        <v>153</v>
      </c>
      <c r="V25" s="76"/>
      <c r="W25" s="209" t="s">
        <v>23</v>
      </c>
      <c r="X25" s="144"/>
      <c r="Y25" s="145"/>
      <c r="Z25" s="80" t="s">
        <v>23</v>
      </c>
      <c r="AA25" s="144"/>
      <c r="AB25" s="145"/>
      <c r="AC25" s="149" t="s">
        <v>23</v>
      </c>
      <c r="AD25" s="119"/>
      <c r="AE25" s="291" t="s">
        <v>21</v>
      </c>
      <c r="AF25" s="80" t="s">
        <v>23</v>
      </c>
      <c r="AG25" s="146"/>
      <c r="AH25" s="66"/>
      <c r="AI25" s="67"/>
      <c r="AJ25" s="65"/>
      <c r="AK25" s="66"/>
      <c r="AL25" s="218"/>
      <c r="AM25" s="65"/>
      <c r="AN25" s="66"/>
    </row>
    <row r="26" spans="2:40" ht="31.5" customHeight="1" x14ac:dyDescent="0.3">
      <c r="B26" s="59">
        <f t="shared" si="2"/>
        <v>37</v>
      </c>
      <c r="C26" s="60" t="s">
        <v>239</v>
      </c>
      <c r="D26" s="63" t="s">
        <v>46</v>
      </c>
      <c r="E26" s="224"/>
      <c r="F26" s="128"/>
      <c r="G26" s="129"/>
      <c r="H26" s="224"/>
      <c r="I26" s="128"/>
      <c r="J26" s="129"/>
      <c r="K26" s="224"/>
      <c r="L26" s="128"/>
      <c r="M26" s="129"/>
      <c r="N26" s="224"/>
      <c r="O26" s="128"/>
      <c r="P26" s="129"/>
      <c r="Q26" s="224"/>
      <c r="R26" s="128"/>
      <c r="S26" s="129"/>
      <c r="T26" s="224"/>
      <c r="U26" s="128"/>
      <c r="V26" s="129"/>
      <c r="W26" s="224"/>
      <c r="X26" s="128"/>
      <c r="Y26" s="129"/>
      <c r="Z26" s="127"/>
      <c r="AA26" s="128"/>
      <c r="AB26" s="129"/>
      <c r="AC26" s="127"/>
      <c r="AD26" s="128"/>
      <c r="AE26" s="129"/>
      <c r="AF26" s="127"/>
      <c r="AG26" s="128"/>
      <c r="AH26" s="129"/>
      <c r="AI26" s="127"/>
      <c r="AJ26" s="128"/>
      <c r="AK26" s="129"/>
      <c r="AL26" s="224"/>
      <c r="AM26" s="128"/>
      <c r="AN26" s="129"/>
    </row>
    <row r="27" spans="2:40" ht="31.5" customHeight="1" x14ac:dyDescent="0.3">
      <c r="B27" s="57">
        <f t="shared" si="2"/>
        <v>38</v>
      </c>
      <c r="C27" s="58" t="s">
        <v>63</v>
      </c>
      <c r="D27" s="64" t="s">
        <v>61</v>
      </c>
      <c r="E27" s="225"/>
      <c r="F27" s="131"/>
      <c r="G27" s="132"/>
      <c r="H27" s="225"/>
      <c r="I27" s="131"/>
      <c r="J27" s="132"/>
      <c r="K27" s="225"/>
      <c r="L27" s="131"/>
      <c r="M27" s="132"/>
      <c r="N27" s="225"/>
      <c r="O27" s="131"/>
      <c r="P27" s="132"/>
      <c r="Q27" s="225"/>
      <c r="R27" s="131"/>
      <c r="S27" s="132"/>
      <c r="T27" s="225"/>
      <c r="U27" s="131"/>
      <c r="V27" s="132"/>
      <c r="W27" s="226" t="s">
        <v>23</v>
      </c>
      <c r="X27" s="123"/>
      <c r="Y27" s="124"/>
      <c r="Z27" s="149" t="s">
        <v>23</v>
      </c>
      <c r="AA27" s="119"/>
      <c r="AB27" s="76" t="s">
        <v>62</v>
      </c>
      <c r="AC27" s="130"/>
      <c r="AD27" s="131"/>
      <c r="AE27" s="132"/>
      <c r="AF27" s="130"/>
      <c r="AG27" s="131"/>
      <c r="AH27" s="132"/>
      <c r="AI27" s="130"/>
      <c r="AJ27" s="131"/>
      <c r="AK27" s="132"/>
      <c r="AL27" s="225"/>
      <c r="AM27" s="131"/>
      <c r="AN27" s="132"/>
    </row>
    <row r="28" spans="2:40" ht="31.5" customHeight="1" x14ac:dyDescent="0.3">
      <c r="B28" s="55">
        <f t="shared" si="2"/>
        <v>39</v>
      </c>
      <c r="C28" s="30" t="s">
        <v>64</v>
      </c>
      <c r="D28" s="62" t="s">
        <v>61</v>
      </c>
      <c r="E28" s="218"/>
      <c r="F28" s="65"/>
      <c r="G28" s="66"/>
      <c r="H28" s="218"/>
      <c r="I28" s="65"/>
      <c r="J28" s="66"/>
      <c r="K28" s="218"/>
      <c r="L28" s="65"/>
      <c r="M28" s="66"/>
      <c r="N28" s="218"/>
      <c r="O28" s="65"/>
      <c r="P28" s="66"/>
      <c r="Q28" s="218"/>
      <c r="R28" s="65"/>
      <c r="S28" s="66"/>
      <c r="T28" s="218"/>
      <c r="U28" s="65"/>
      <c r="V28" s="66"/>
      <c r="W28" s="226" t="s">
        <v>23</v>
      </c>
      <c r="X28" s="123"/>
      <c r="Y28" s="124"/>
      <c r="Z28" s="149" t="s">
        <v>23</v>
      </c>
      <c r="AA28" s="119"/>
      <c r="AB28" s="76"/>
      <c r="AC28" s="80" t="s">
        <v>23</v>
      </c>
      <c r="AD28" s="119" t="s">
        <v>154</v>
      </c>
      <c r="AE28" s="66"/>
      <c r="AF28" s="67"/>
      <c r="AG28" s="65"/>
      <c r="AH28" s="66"/>
      <c r="AI28" s="67"/>
      <c r="AJ28" s="65"/>
      <c r="AK28" s="66"/>
      <c r="AL28" s="218"/>
      <c r="AM28" s="65"/>
      <c r="AN28" s="66"/>
    </row>
    <row r="29" spans="2:40" ht="0.75" customHeight="1" thickBot="1" x14ac:dyDescent="0.35">
      <c r="B29" s="56"/>
      <c r="C29" s="31"/>
      <c r="D29" s="32"/>
      <c r="E29" s="192"/>
      <c r="F29" s="34"/>
      <c r="G29" s="35"/>
      <c r="H29" s="192"/>
      <c r="I29" s="34"/>
      <c r="J29" s="35"/>
      <c r="K29" s="192"/>
      <c r="L29" s="34"/>
      <c r="M29" s="35"/>
      <c r="N29" s="192"/>
      <c r="O29" s="34"/>
      <c r="P29" s="35"/>
      <c r="Q29" s="192"/>
      <c r="R29" s="34"/>
      <c r="S29" s="35"/>
      <c r="T29" s="192"/>
      <c r="U29" s="34"/>
      <c r="V29" s="35"/>
      <c r="W29" s="192"/>
      <c r="X29" s="34"/>
      <c r="Y29" s="35"/>
      <c r="Z29" s="33"/>
      <c r="AA29" s="34"/>
      <c r="AB29" s="35"/>
      <c r="AC29" s="33"/>
      <c r="AD29" s="34"/>
      <c r="AE29" s="35"/>
      <c r="AF29" s="33"/>
      <c r="AG29" s="34"/>
      <c r="AH29" s="35"/>
      <c r="AI29" s="33"/>
      <c r="AJ29" s="34"/>
      <c r="AK29" s="35"/>
      <c r="AL29" s="192"/>
      <c r="AM29" s="34"/>
      <c r="AN29" s="35"/>
    </row>
    <row r="32" spans="2:40" x14ac:dyDescent="0.3">
      <c r="B32" s="75" t="s">
        <v>24</v>
      </c>
      <c r="C32" s="75"/>
      <c r="D32" s="75" t="s">
        <v>243</v>
      </c>
      <c r="L32" s="336" t="s">
        <v>244</v>
      </c>
    </row>
    <row r="34" spans="2:41" s="305" customFormat="1" ht="21" customHeight="1" x14ac:dyDescent="0.3">
      <c r="B34" s="301" t="str">
        <f>"zu Nr. "&amp;B6</f>
        <v>zu Nr. 17</v>
      </c>
      <c r="C34" s="302" t="str">
        <f>C6</f>
        <v>FAKT II-Förderantrag</v>
      </c>
      <c r="D34" s="461" t="s">
        <v>202</v>
      </c>
      <c r="E34" s="461"/>
      <c r="F34" s="461"/>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304"/>
    </row>
    <row r="35" spans="2:41" ht="6.95" customHeight="1" x14ac:dyDescent="0.3">
      <c r="B35" s="16"/>
    </row>
    <row r="36" spans="2:41" ht="31.5" customHeight="1" x14ac:dyDescent="0.3">
      <c r="B36" s="7" t="str">
        <f>"zu Nr. "&amp;B7</f>
        <v>zu Nr. 18</v>
      </c>
      <c r="C36" s="1" t="str">
        <f>C7</f>
        <v>Begrünungsmischungen im Acker-/Gartenbau (E 1.2):           
Aussaat</v>
      </c>
      <c r="D36" s="437" t="s">
        <v>55</v>
      </c>
      <c r="E36" s="437"/>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row>
    <row r="37" spans="2:41" ht="6.95" customHeight="1" x14ac:dyDescent="0.3">
      <c r="B37" s="16"/>
    </row>
    <row r="38" spans="2:41" ht="31.5" customHeight="1" x14ac:dyDescent="0.3">
      <c r="B38" s="278" t="str">
        <f>"zu Nr. "&amp;B8</f>
        <v>zu Nr. 19</v>
      </c>
      <c r="C38" s="1" t="str">
        <f>C8</f>
        <v>Begrünungsmischungen im Acker-/Gartenbau (E 1.2):            
Mulchen /Einarbeitung /Walzen</v>
      </c>
      <c r="D38" s="437" t="s">
        <v>56</v>
      </c>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c r="AF38" s="437"/>
      <c r="AG38" s="437"/>
      <c r="AH38" s="437"/>
      <c r="AI38" s="437"/>
      <c r="AJ38" s="437"/>
      <c r="AK38" s="437"/>
      <c r="AL38" s="437"/>
      <c r="AM38" s="437"/>
      <c r="AN38" s="437"/>
    </row>
    <row r="39" spans="2:41" ht="6.95" customHeight="1" x14ac:dyDescent="0.3">
      <c r="B39" s="16"/>
    </row>
    <row r="40" spans="2:41" ht="65.25" customHeight="1" x14ac:dyDescent="0.3">
      <c r="B40" s="7" t="str">
        <f>"zu Nr. "&amp;B9</f>
        <v>zu Nr. 20</v>
      </c>
      <c r="C40" s="10" t="str">
        <f>C9</f>
        <v>Anlage von Blüh-, Brut- und Rückzugsflächen (Lebensräume für Niederwild) (E 7)</v>
      </c>
      <c r="D40" s="462" t="s">
        <v>242</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row>
    <row r="41" spans="2:41" ht="6.75" customHeight="1" x14ac:dyDescent="0.3">
      <c r="B41" s="16"/>
    </row>
    <row r="42" spans="2:41" ht="64.5" customHeight="1" x14ac:dyDescent="0.3">
      <c r="B42" s="7" t="str">
        <f>"zu Nr. "&amp;B10</f>
        <v>zu Nr. 21</v>
      </c>
      <c r="C42" s="1" t="str">
        <f>C10</f>
        <v>Winterruhe auf Blüh-, Brut- und Rückzugsflächen (Lebensräume für Niederwild) (E 7)</v>
      </c>
      <c r="D42" s="457" t="s">
        <v>203</v>
      </c>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c r="AN42" s="437"/>
    </row>
    <row r="43" spans="2:41" ht="6.95" customHeight="1" x14ac:dyDescent="0.3">
      <c r="B43" s="16"/>
    </row>
    <row r="44" spans="2:41" ht="62.25" customHeight="1" x14ac:dyDescent="0.3">
      <c r="B44" s="7" t="str">
        <f>"zu Nr. "&amp;B11</f>
        <v>zu Nr. 22</v>
      </c>
      <c r="C44" s="1" t="str">
        <f>C11</f>
        <v>Letztes Verpflichtungsjahr Blüh-, Brut- und Rückzugsflächen ackerbauliche Nutzung (Vorbereitung einer Folgekultur möglich) (Vorbereitung Winterung) (E 7)</v>
      </c>
      <c r="D44" s="457" t="s">
        <v>222</v>
      </c>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457"/>
      <c r="AM44" s="457"/>
      <c r="AN44" s="457"/>
    </row>
    <row r="45" spans="2:41" ht="6.95" customHeight="1" x14ac:dyDescent="0.3">
      <c r="B45" s="16"/>
    </row>
    <row r="46" spans="2:41" ht="66" customHeight="1" x14ac:dyDescent="0.3">
      <c r="B46" s="7" t="str">
        <f>"zu Nr. "&amp;B12</f>
        <v>zu Nr. 23</v>
      </c>
      <c r="C46" s="8" t="str">
        <f>C12</f>
        <v>Letztes Verpflichtungsjahr Blüh-, Brut- und Rückzugsflächen ackerbauliche Nutzung (Vorbereitung einer Folgekultur möglich) (Vorbereitung Sommerung) (E 7)</v>
      </c>
      <c r="D46" s="457" t="s">
        <v>245</v>
      </c>
      <c r="E46" s="457"/>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457"/>
      <c r="AK46" s="457"/>
      <c r="AL46" s="457"/>
      <c r="AM46" s="457"/>
      <c r="AN46" s="457"/>
    </row>
    <row r="47" spans="2:41" ht="6.95" customHeight="1" x14ac:dyDescent="0.3">
      <c r="B47" s="16"/>
    </row>
    <row r="48" spans="2:41" ht="51" customHeight="1" x14ac:dyDescent="0.3">
      <c r="B48" s="7" t="str">
        <f>"zu Nr. "&amp;B13</f>
        <v>zu Nr. 24</v>
      </c>
      <c r="C48" s="8" t="str">
        <f>C13</f>
        <v xml:space="preserve">Aussaat  Brachebegrünung mit mehrjährigen Blühmischungen 
(E 8)  </v>
      </c>
      <c r="D48" s="457" t="s">
        <v>214</v>
      </c>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row>
    <row r="49" spans="2:40" ht="6.95" customHeight="1" x14ac:dyDescent="0.3">
      <c r="B49" s="16"/>
    </row>
    <row r="50" spans="2:40" ht="64.5" customHeight="1" x14ac:dyDescent="0.3">
      <c r="B50" s="7" t="str">
        <f>"zu Nr. "&amp;B14</f>
        <v>zu Nr. 25</v>
      </c>
      <c r="C50" s="8" t="str">
        <f>C14</f>
        <v xml:space="preserve">Letztes Verpflichtungsjahr Brachebegrünung mit mehrjährigen Blühmischungen ackerbauliche Nutzung (Vorbereitung Winterung) (E 8)  </v>
      </c>
      <c r="D50" s="457" t="s">
        <v>223</v>
      </c>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row>
    <row r="51" spans="2:40" ht="6.95" customHeight="1" x14ac:dyDescent="0.3">
      <c r="B51" s="16"/>
    </row>
    <row r="52" spans="2:40" ht="62.25" customHeight="1" x14ac:dyDescent="0.3">
      <c r="B52" s="7" t="str">
        <f>"zu Nr. "&amp;B15</f>
        <v>zu Nr. 26</v>
      </c>
      <c r="C52" s="8" t="str">
        <f>C15</f>
        <v xml:space="preserve">Letztes Verpflichtungsjahr Brachebegrünung mit mehrjährigen Blühmischungen ackerbauliche Nutzung (Vorbereitung Sommerung) (E 8)  </v>
      </c>
      <c r="D52" s="457" t="s">
        <v>224</v>
      </c>
      <c r="E52" s="458"/>
      <c r="F52" s="458"/>
      <c r="G52" s="458"/>
      <c r="H52" s="458"/>
      <c r="I52" s="458"/>
      <c r="J52" s="458"/>
      <c r="K52" s="458"/>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c r="AJ52" s="458"/>
      <c r="AK52" s="458"/>
      <c r="AL52" s="458"/>
      <c r="AM52" s="458"/>
      <c r="AN52" s="458"/>
    </row>
    <row r="53" spans="2:40" ht="6.95" customHeight="1" x14ac:dyDescent="0.3">
      <c r="B53" s="16"/>
    </row>
    <row r="54" spans="2:40" ht="51" customHeight="1" x14ac:dyDescent="0.3">
      <c r="B54" s="7" t="str">
        <f>"zu Nr. "&amp;B16</f>
        <v>zu Nr. 27</v>
      </c>
      <c r="C54" s="8" t="str">
        <f>C16</f>
        <v>Mehrjähriger leguminosenbetonter Ackerfutterbau (E 10)  
Umbruch nach Maßnahmenende im Vorjahr</v>
      </c>
      <c r="D54" s="457" t="s">
        <v>57</v>
      </c>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458"/>
      <c r="AI54" s="458"/>
      <c r="AJ54" s="458"/>
      <c r="AK54" s="458"/>
      <c r="AL54" s="458"/>
      <c r="AM54" s="458"/>
      <c r="AN54" s="458"/>
    </row>
    <row r="55" spans="2:40" ht="6.95" customHeight="1" x14ac:dyDescent="0.3">
      <c r="B55" s="16"/>
    </row>
    <row r="56" spans="2:40" ht="31.5" x14ac:dyDescent="0.3">
      <c r="B56" s="7" t="str">
        <f>"zu Nr. "&amp;B17</f>
        <v>zu Nr. 28</v>
      </c>
      <c r="C56" s="8" t="str">
        <f>C17</f>
        <v xml:space="preserve">Fungizidverzicht im Winterweizen-, -dinkel-, -triticaleanbau bis zum Ährenschieben (EC 49) (E 12) </v>
      </c>
      <c r="D56" s="459" t="s">
        <v>225</v>
      </c>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c r="AI56" s="460"/>
      <c r="AJ56" s="460"/>
      <c r="AK56" s="460"/>
      <c r="AL56" s="460"/>
      <c r="AM56" s="460"/>
      <c r="AN56" s="460"/>
    </row>
    <row r="57" spans="2:40" ht="6.95" customHeight="1" x14ac:dyDescent="0.3">
      <c r="B57" s="16"/>
    </row>
    <row r="58" spans="2:40" ht="31.5" customHeight="1" x14ac:dyDescent="0.3">
      <c r="B58" s="7" t="str">
        <f>"zu Nr. "&amp;B18</f>
        <v>zu Nr. 29</v>
      </c>
      <c r="C58" s="8" t="str">
        <f>C18</f>
        <v>Erweiterter Drillreihenabstand mit blühender Untersaat in Getreide (E 13.2): Aussaat Untersaat (siehe Hinweis)</v>
      </c>
      <c r="D58" s="457" t="s">
        <v>226</v>
      </c>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58"/>
      <c r="AK58" s="458"/>
      <c r="AL58" s="458"/>
      <c r="AM58" s="458"/>
      <c r="AN58" s="458"/>
    </row>
    <row r="59" spans="2:40" ht="6.95" customHeight="1" x14ac:dyDescent="0.3">
      <c r="B59" s="16"/>
    </row>
    <row r="60" spans="2:40" ht="31.5" customHeight="1" x14ac:dyDescent="0.3">
      <c r="B60" s="7" t="str">
        <f>"zu Nr. "&amp;B19</f>
        <v>zu Nr. 30</v>
      </c>
      <c r="C60" s="9" t="str">
        <f>C19</f>
        <v>Erweiterter Drillreihenabstand mit blühender Untersaat in Getreide (E 13.2): Umbruch Untersaat</v>
      </c>
      <c r="D60" s="457" t="s">
        <v>227</v>
      </c>
      <c r="E60" s="458"/>
      <c r="F60" s="458"/>
      <c r="G60" s="458"/>
      <c r="H60" s="458"/>
      <c r="I60" s="458"/>
      <c r="J60" s="458"/>
      <c r="K60" s="458"/>
      <c r="L60" s="458"/>
      <c r="M60" s="458"/>
      <c r="N60" s="458"/>
      <c r="O60" s="458"/>
      <c r="P60" s="458"/>
      <c r="Q60" s="458"/>
      <c r="R60" s="458"/>
      <c r="S60" s="458"/>
      <c r="T60" s="458"/>
      <c r="U60" s="458"/>
      <c r="V60" s="458"/>
      <c r="W60" s="458"/>
      <c r="X60" s="458"/>
      <c r="Y60" s="458"/>
      <c r="Z60" s="458"/>
      <c r="AA60" s="458"/>
      <c r="AB60" s="458"/>
      <c r="AC60" s="458"/>
      <c r="AD60" s="458"/>
      <c r="AE60" s="458"/>
      <c r="AF60" s="458"/>
      <c r="AG60" s="458"/>
      <c r="AH60" s="458"/>
      <c r="AI60" s="458"/>
      <c r="AJ60" s="458"/>
      <c r="AK60" s="458"/>
      <c r="AL60" s="458"/>
      <c r="AM60" s="458"/>
      <c r="AN60" s="458"/>
    </row>
    <row r="61" spans="2:40" ht="6.95" customHeight="1" x14ac:dyDescent="0.3">
      <c r="B61" s="16"/>
    </row>
    <row r="62" spans="2:40" ht="47.25" x14ac:dyDescent="0.3">
      <c r="B62" s="7" t="str">
        <f>"zu Nr. "&amp;B20</f>
        <v>zu Nr. 31</v>
      </c>
      <c r="C62" s="9" t="str">
        <f>C20</f>
        <v>Erweiterter Drillreihenabstand mit blühender Untersaat in Getreide (E 13.2): Kein Einsatz Herbizide und Insektizide, keine mechanische Unkrautregulierung (siehe Hinweis)</v>
      </c>
      <c r="D62" s="457" t="s">
        <v>58</v>
      </c>
      <c r="E62" s="458"/>
      <c r="F62" s="458"/>
      <c r="G62" s="458"/>
      <c r="H62" s="458"/>
      <c r="I62" s="458"/>
      <c r="J62" s="458"/>
      <c r="K62" s="458"/>
      <c r="L62" s="458"/>
      <c r="M62" s="458"/>
      <c r="N62" s="458"/>
      <c r="O62" s="458"/>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row>
    <row r="63" spans="2:40" ht="6.95" customHeight="1" x14ac:dyDescent="0.3">
      <c r="B63" s="16"/>
    </row>
    <row r="64" spans="2:40" ht="31.5" customHeight="1" x14ac:dyDescent="0.3">
      <c r="B64" s="7" t="str">
        <f>"zu Nr. "&amp;B21</f>
        <v>zu Nr. 32</v>
      </c>
      <c r="C64" s="9" t="str">
        <f>C21</f>
        <v>Extensive Biomassepflanzen: Mehrjährige artenreiche Wildpflanzenmischungen (E 14) - mind. 1-maliger Schnitt</v>
      </c>
      <c r="D64" s="457" t="s">
        <v>248</v>
      </c>
      <c r="E64" s="458"/>
      <c r="F64" s="458"/>
      <c r="G64" s="458"/>
      <c r="H64" s="458"/>
      <c r="I64" s="458"/>
      <c r="J64" s="458"/>
      <c r="K64" s="458"/>
      <c r="L64" s="458"/>
      <c r="M64" s="458"/>
      <c r="N64" s="458"/>
      <c r="O64" s="458"/>
      <c r="P64" s="458"/>
      <c r="Q64" s="458"/>
      <c r="R64" s="458"/>
      <c r="S64" s="458"/>
      <c r="T64" s="458"/>
      <c r="U64" s="458"/>
      <c r="V64" s="458"/>
      <c r="W64" s="458"/>
      <c r="X64" s="458"/>
      <c r="Y64" s="458"/>
      <c r="Z64" s="458"/>
      <c r="AA64" s="458"/>
      <c r="AB64" s="458"/>
      <c r="AC64" s="458"/>
      <c r="AD64" s="458"/>
      <c r="AE64" s="458"/>
      <c r="AF64" s="458"/>
      <c r="AG64" s="458"/>
      <c r="AH64" s="458"/>
      <c r="AI64" s="458"/>
      <c r="AJ64" s="458"/>
      <c r="AK64" s="458"/>
      <c r="AL64" s="458"/>
      <c r="AM64" s="458"/>
      <c r="AN64" s="458"/>
    </row>
    <row r="65" spans="2:40" ht="6.95" customHeight="1" x14ac:dyDescent="0.3">
      <c r="B65" s="16"/>
    </row>
    <row r="66" spans="2:40" ht="31.5" customHeight="1" x14ac:dyDescent="0.3">
      <c r="B66" s="7" t="str">
        <f>"zu Nr. "&amp;B22</f>
        <v>zu Nr. 33</v>
      </c>
      <c r="C66" s="9" t="str">
        <f>C22</f>
        <v>Extensive Biomassepflanzen: Mehrjährige artenreiche Wildpflanzenmischungen (E 14) - Pflege- /Nutzungsverbot</v>
      </c>
      <c r="D66" s="457" t="s">
        <v>228</v>
      </c>
      <c r="E66" s="458"/>
      <c r="F66" s="458"/>
      <c r="G66" s="458"/>
      <c r="H66" s="458"/>
      <c r="I66" s="458"/>
      <c r="J66" s="458"/>
      <c r="K66" s="458"/>
      <c r="L66" s="458"/>
      <c r="M66" s="458"/>
      <c r="N66" s="458"/>
      <c r="O66" s="458"/>
      <c r="P66" s="458"/>
      <c r="Q66" s="458"/>
      <c r="R66" s="458"/>
      <c r="S66" s="458"/>
      <c r="T66" s="458"/>
      <c r="U66" s="458"/>
      <c r="V66" s="458"/>
      <c r="W66" s="458"/>
      <c r="X66" s="458"/>
      <c r="Y66" s="458"/>
      <c r="Z66" s="458"/>
      <c r="AA66" s="458"/>
      <c r="AB66" s="458"/>
      <c r="AC66" s="458"/>
      <c r="AD66" s="458"/>
      <c r="AE66" s="458"/>
      <c r="AF66" s="458"/>
      <c r="AG66" s="458"/>
      <c r="AH66" s="458"/>
      <c r="AI66" s="458"/>
      <c r="AJ66" s="458"/>
      <c r="AK66" s="458"/>
      <c r="AL66" s="458"/>
      <c r="AM66" s="458"/>
      <c r="AN66" s="458"/>
    </row>
    <row r="67" spans="2:40" ht="6.95" customHeight="1" x14ac:dyDescent="0.3">
      <c r="B67" s="16"/>
    </row>
    <row r="68" spans="2:40" ht="51" customHeight="1" x14ac:dyDescent="0.3">
      <c r="B68" s="7" t="str">
        <f>"zu Nr. "&amp;B23</f>
        <v>zu Nr. 34</v>
      </c>
      <c r="C68" s="9" t="str">
        <f>C23</f>
        <v>Extensive Biomassepflanzen: Streifenanbau aus mehrjährigen Biomassepflanzen und Wildpflanzenmischungen (E 15) - mind. 1-maliger Schnitt</v>
      </c>
      <c r="D68" s="457" t="s">
        <v>249</v>
      </c>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58"/>
    </row>
    <row r="69" spans="2:40" ht="6.95" customHeight="1" x14ac:dyDescent="0.3">
      <c r="B69" s="16"/>
    </row>
    <row r="70" spans="2:40" ht="47.25" x14ac:dyDescent="0.3">
      <c r="B70" s="7" t="str">
        <f>"zu Nr. "&amp;B24</f>
        <v>zu Nr. 35</v>
      </c>
      <c r="C70" s="9" t="str">
        <f>C24</f>
        <v>Extensive Biomassepflanzen: Streifenanbau aus mehrjährigen Biomassepflanzen und Wildpflanzenmischungen (E 15) - Pflege-/Nutzungsverbot</v>
      </c>
      <c r="D70" s="457" t="s">
        <v>228</v>
      </c>
      <c r="E70" s="458"/>
      <c r="F70" s="458"/>
      <c r="G70" s="458"/>
      <c r="H70" s="458"/>
      <c r="I70" s="458"/>
      <c r="J70" s="458"/>
      <c r="K70" s="458"/>
      <c r="L70" s="458"/>
      <c r="M70" s="458"/>
      <c r="N70" s="458"/>
      <c r="O70" s="458"/>
      <c r="P70" s="458"/>
      <c r="Q70" s="458"/>
      <c r="R70" s="458"/>
      <c r="S70" s="458"/>
      <c r="T70" s="458"/>
      <c r="U70" s="458"/>
      <c r="V70" s="458"/>
      <c r="W70" s="458"/>
      <c r="X70" s="458"/>
      <c r="Y70" s="458"/>
      <c r="Z70" s="458"/>
      <c r="AA70" s="458"/>
      <c r="AB70" s="458"/>
      <c r="AC70" s="458"/>
      <c r="AD70" s="458"/>
      <c r="AE70" s="458"/>
      <c r="AF70" s="458"/>
      <c r="AG70" s="458"/>
      <c r="AH70" s="458"/>
      <c r="AI70" s="458"/>
      <c r="AJ70" s="458"/>
      <c r="AK70" s="458"/>
      <c r="AL70" s="458"/>
      <c r="AM70" s="458"/>
      <c r="AN70" s="458"/>
    </row>
    <row r="71" spans="2:40" ht="6.95" customHeight="1" x14ac:dyDescent="0.3">
      <c r="B71" s="16"/>
    </row>
    <row r="72" spans="2:40" ht="33" customHeight="1" x14ac:dyDescent="0.3">
      <c r="B72" s="7" t="str">
        <f>"zu Nr. "&amp;B25</f>
        <v>zu Nr. 36</v>
      </c>
      <c r="C72" s="9" t="str">
        <f>C25</f>
        <v>Sommerweideprämie (G 1): Weidezeitraum</v>
      </c>
      <c r="D72" s="457" t="s">
        <v>59</v>
      </c>
      <c r="E72" s="458"/>
      <c r="F72" s="458"/>
      <c r="G72" s="458"/>
      <c r="H72" s="458"/>
      <c r="I72" s="458"/>
      <c r="J72" s="458"/>
      <c r="K72" s="458"/>
      <c r="L72" s="458"/>
      <c r="M72" s="458"/>
      <c r="N72" s="458"/>
      <c r="O72" s="458"/>
      <c r="P72" s="458"/>
      <c r="Q72" s="458"/>
      <c r="R72" s="458"/>
      <c r="S72" s="458"/>
      <c r="T72" s="458"/>
      <c r="U72" s="458"/>
      <c r="V72" s="458"/>
      <c r="W72" s="458"/>
      <c r="X72" s="458"/>
      <c r="Y72" s="458"/>
      <c r="Z72" s="458"/>
      <c r="AA72" s="458"/>
      <c r="AB72" s="458"/>
      <c r="AC72" s="458"/>
      <c r="AD72" s="458"/>
      <c r="AE72" s="458"/>
      <c r="AF72" s="458"/>
      <c r="AG72" s="458"/>
      <c r="AH72" s="458"/>
      <c r="AI72" s="458"/>
      <c r="AJ72" s="458"/>
      <c r="AK72" s="458"/>
      <c r="AL72" s="458"/>
      <c r="AM72" s="458"/>
      <c r="AN72" s="458"/>
    </row>
    <row r="73" spans="2:40" ht="6.95" customHeight="1" x14ac:dyDescent="0.3">
      <c r="B73" s="16"/>
    </row>
    <row r="74" spans="2:40" ht="51.75" customHeight="1" x14ac:dyDescent="0.3">
      <c r="B74" s="7" t="str">
        <f>"zu Nr. "&amp;B26</f>
        <v>zu Nr. 37</v>
      </c>
      <c r="C74" s="9" t="str">
        <f>C26</f>
        <v>Fristen zur Einreichung der FAKT II-Formulare: siehe Hinweis</v>
      </c>
      <c r="D74" s="457" t="s">
        <v>60</v>
      </c>
      <c r="E74" s="458"/>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N74" s="458"/>
    </row>
    <row r="75" spans="2:40" ht="6.95" customHeight="1" x14ac:dyDescent="0.3">
      <c r="B75" s="16"/>
    </row>
    <row r="76" spans="2:40" ht="31.5" customHeight="1" x14ac:dyDescent="0.3">
      <c r="B76" s="7" t="str">
        <f>"zu Nr. "&amp;B27</f>
        <v>zu Nr. 38</v>
      </c>
      <c r="C76" s="9" t="str">
        <f>C27</f>
        <v>Begrünung: Einsaat - 
Höhenlagen über 500 m</v>
      </c>
      <c r="D76" s="457" t="s">
        <v>65</v>
      </c>
      <c r="E76" s="458"/>
      <c r="F76" s="458"/>
      <c r="G76" s="458"/>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row>
    <row r="77" spans="2:40" ht="6.95" customHeight="1" x14ac:dyDescent="0.3">
      <c r="B77" s="16"/>
    </row>
    <row r="78" spans="2:40" ht="31.5" customHeight="1" x14ac:dyDescent="0.3">
      <c r="B78" s="7" t="str">
        <f>"zu Nr. "&amp;B28</f>
        <v>zu Nr. 39</v>
      </c>
      <c r="C78" s="9" t="str">
        <f>C28</f>
        <v>Begrünung: Einsaat - 
Höhenlagen unter 500 m</v>
      </c>
      <c r="D78" s="457" t="s">
        <v>66</v>
      </c>
      <c r="E78" s="458"/>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row>
  </sheetData>
  <autoFilter ref="B5:AN28" xr:uid="{00000000-0009-0000-0000-00000100000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filterColumn colId="21" showButton="0"/>
    <filterColumn colId="22" showButton="0"/>
    <filterColumn colId="24" showButton="0"/>
    <filterColumn colId="25" showButton="0"/>
    <filterColumn colId="27" showButton="0"/>
    <filterColumn colId="28" showButton="0"/>
    <filterColumn colId="30" showButton="0"/>
    <filterColumn colId="31" showButton="0"/>
    <filterColumn colId="33" showButton="0"/>
    <filterColumn colId="34" showButton="0"/>
    <filterColumn colId="36" showButton="0"/>
    <filterColumn colId="37" showButton="0"/>
  </autoFilter>
  <mergeCells count="42">
    <mergeCell ref="D78:AN78"/>
    <mergeCell ref="D68:AN68"/>
    <mergeCell ref="D70:AN70"/>
    <mergeCell ref="D72:AN72"/>
    <mergeCell ref="D74:AN74"/>
    <mergeCell ref="D76:AN76"/>
    <mergeCell ref="D58:AN58"/>
    <mergeCell ref="D60:AN60"/>
    <mergeCell ref="D62:AN62"/>
    <mergeCell ref="D64:AN64"/>
    <mergeCell ref="D66:AN66"/>
    <mergeCell ref="AL5:AN5"/>
    <mergeCell ref="E5:G5"/>
    <mergeCell ref="H5:J5"/>
    <mergeCell ref="K5:M5"/>
    <mergeCell ref="N5:P5"/>
    <mergeCell ref="Q5:S5"/>
    <mergeCell ref="T5:V5"/>
    <mergeCell ref="W5:Y5"/>
    <mergeCell ref="Z5:AB5"/>
    <mergeCell ref="AC5:AE5"/>
    <mergeCell ref="AF5:AH5"/>
    <mergeCell ref="AI5:AK5"/>
    <mergeCell ref="D34:AN34"/>
    <mergeCell ref="D36:AN36"/>
    <mergeCell ref="D38:AN38"/>
    <mergeCell ref="D40:AN40"/>
    <mergeCell ref="D42:AN42"/>
    <mergeCell ref="D54:AN54"/>
    <mergeCell ref="D56:AN56"/>
    <mergeCell ref="D44:AN44"/>
    <mergeCell ref="D46:AN46"/>
    <mergeCell ref="D48:AN48"/>
    <mergeCell ref="D50:AN50"/>
    <mergeCell ref="D52:AN52"/>
    <mergeCell ref="I17:J17"/>
    <mergeCell ref="I22:J22"/>
    <mergeCell ref="I24:J24"/>
    <mergeCell ref="AD9:AE9"/>
    <mergeCell ref="AG9:AH9"/>
    <mergeCell ref="AD13:AE13"/>
    <mergeCell ref="AG13:AH13"/>
  </mergeCells>
  <hyperlinks>
    <hyperlink ref="L32" r:id="rId1" xr:uid="{A7C195BB-1DCF-4892-9719-C9EA0164FAA0}"/>
  </hyperlinks>
  <pageMargins left="0.70866141732283472" right="0.70866141732283472" top="0.78740157480314965" bottom="0.78740157480314965" header="0.31496062992125984" footer="0.31496062992125984"/>
  <pageSetup paperSize="9" scale="59" orientation="landscape" r:id="rId2"/>
  <headerFooter>
    <oddFooter>&amp;L© LEL Schwäbisch Gmünd 12/2025&amp;C18.12.2025&amp;RSeite &amp;P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CAC2-1152-4007-A59A-22A8CCFA8C8B}">
  <dimension ref="A1:AO139"/>
  <sheetViews>
    <sheetView showGridLines="0" zoomScaleNormal="100" zoomScaleSheetLayoutView="100" zoomScalePageLayoutView="70" workbookViewId="0"/>
  </sheetViews>
  <sheetFormatPr baseColWidth="10" defaultRowHeight="15.75" x14ac:dyDescent="0.3"/>
  <cols>
    <col min="1" max="1" width="1.77734375" customWidth="1"/>
    <col min="2" max="2" width="7.5546875" customWidth="1"/>
    <col min="3" max="3" width="51.77734375" style="1" customWidth="1"/>
    <col min="4" max="4" width="9.77734375" customWidth="1"/>
    <col min="5" max="5" width="0.33203125" style="187" customWidth="1"/>
    <col min="6" max="7" width="4.44140625" customWidth="1"/>
    <col min="8" max="8" width="0.33203125" style="187" customWidth="1"/>
    <col min="9" max="10" width="4.44140625" customWidth="1"/>
    <col min="11" max="11" width="0.33203125" style="187" customWidth="1"/>
    <col min="12" max="13" width="4.44140625" customWidth="1"/>
    <col min="14" max="14" width="0.33203125" style="187" customWidth="1"/>
    <col min="15" max="16" width="4.44140625" customWidth="1"/>
    <col min="17" max="17" width="0.33203125" style="187" customWidth="1"/>
    <col min="18" max="19" width="4.44140625" customWidth="1"/>
    <col min="20" max="20" width="0.33203125" style="187" customWidth="1"/>
    <col min="21" max="22" width="4.44140625" customWidth="1"/>
    <col min="23" max="23" width="0.33203125" style="187" customWidth="1"/>
    <col min="24" max="25" width="4.44140625" customWidth="1"/>
    <col min="26" max="26" width="0.33203125" customWidth="1"/>
    <col min="27" max="28" width="4.44140625" customWidth="1"/>
    <col min="29" max="29" width="0.33203125" customWidth="1"/>
    <col min="30" max="31" width="4.44140625" customWidth="1"/>
    <col min="32" max="32" width="0.33203125" customWidth="1"/>
    <col min="33" max="34" width="4.44140625" customWidth="1"/>
    <col min="35" max="35" width="0.33203125" customWidth="1"/>
    <col min="36" max="37" width="4.44140625" customWidth="1"/>
    <col min="38" max="38" width="0.33203125" style="187" customWidth="1"/>
    <col min="39" max="40" width="4.44140625" customWidth="1"/>
    <col min="41" max="41" width="0.88671875" style="187" customWidth="1"/>
  </cols>
  <sheetData>
    <row r="1" spans="1:41" ht="23.25" x14ac:dyDescent="0.45">
      <c r="B1" s="4" t="s">
        <v>12</v>
      </c>
    </row>
    <row r="2" spans="1:41" ht="23.25" x14ac:dyDescent="0.45">
      <c r="B2" s="5" t="s">
        <v>13</v>
      </c>
      <c r="C2" s="169"/>
    </row>
    <row r="4" spans="1:41" ht="16.5" thickBot="1" x14ac:dyDescent="0.35"/>
    <row r="5" spans="1:41" s="7" customFormat="1" ht="16.5" thickBot="1" x14ac:dyDescent="0.35">
      <c r="A5" s="13"/>
      <c r="B5" s="293" t="s">
        <v>14</v>
      </c>
      <c r="C5" s="6" t="s">
        <v>15</v>
      </c>
      <c r="D5" s="294" t="s">
        <v>16</v>
      </c>
      <c r="E5" s="434" t="s">
        <v>0</v>
      </c>
      <c r="F5" s="435"/>
      <c r="G5" s="436"/>
      <c r="H5" s="434" t="s">
        <v>1</v>
      </c>
      <c r="I5" s="435"/>
      <c r="J5" s="436"/>
      <c r="K5" s="434" t="s">
        <v>2</v>
      </c>
      <c r="L5" s="435"/>
      <c r="M5" s="436"/>
      <c r="N5" s="434" t="s">
        <v>3</v>
      </c>
      <c r="O5" s="435"/>
      <c r="P5" s="436"/>
      <c r="Q5" s="434" t="s">
        <v>4</v>
      </c>
      <c r="R5" s="435"/>
      <c r="S5" s="436"/>
      <c r="T5" s="434" t="s">
        <v>5</v>
      </c>
      <c r="U5" s="435"/>
      <c r="V5" s="436"/>
      <c r="W5" s="434" t="s">
        <v>6</v>
      </c>
      <c r="X5" s="435"/>
      <c r="Y5" s="436"/>
      <c r="Z5" s="434" t="s">
        <v>7</v>
      </c>
      <c r="AA5" s="435"/>
      <c r="AB5" s="436"/>
      <c r="AC5" s="434" t="s">
        <v>8</v>
      </c>
      <c r="AD5" s="435"/>
      <c r="AE5" s="436"/>
      <c r="AF5" s="434" t="s">
        <v>9</v>
      </c>
      <c r="AG5" s="435"/>
      <c r="AH5" s="436"/>
      <c r="AI5" s="434" t="s">
        <v>10</v>
      </c>
      <c r="AJ5" s="435"/>
      <c r="AK5" s="436"/>
      <c r="AL5" s="434" t="s">
        <v>11</v>
      </c>
      <c r="AM5" s="435"/>
      <c r="AN5" s="436"/>
      <c r="AO5" s="232"/>
    </row>
    <row r="6" spans="1:41" ht="31.5" x14ac:dyDescent="0.3">
      <c r="B6" s="54">
        <f>FAKT_SCHALVO!B28+1</f>
        <v>40</v>
      </c>
      <c r="C6" s="18" t="s">
        <v>253</v>
      </c>
      <c r="D6" s="61" t="s">
        <v>67</v>
      </c>
      <c r="E6" s="207" t="s">
        <v>23</v>
      </c>
      <c r="F6" s="333" t="s">
        <v>69</v>
      </c>
      <c r="G6" s="156"/>
      <c r="H6" s="214" t="s">
        <v>23</v>
      </c>
      <c r="I6" s="334"/>
      <c r="J6" s="157" t="s">
        <v>68</v>
      </c>
      <c r="K6" s="207" t="s">
        <v>23</v>
      </c>
      <c r="L6" s="333" t="s">
        <v>69</v>
      </c>
      <c r="M6" s="156"/>
      <c r="N6" s="214" t="s">
        <v>23</v>
      </c>
      <c r="O6" s="334"/>
      <c r="P6" s="157" t="s">
        <v>68</v>
      </c>
      <c r="Q6" s="207" t="s">
        <v>23</v>
      </c>
      <c r="R6" s="333" t="s">
        <v>69</v>
      </c>
      <c r="S6" s="156"/>
      <c r="T6" s="214" t="s">
        <v>23</v>
      </c>
      <c r="U6" s="334"/>
      <c r="V6" s="157" t="s">
        <v>68</v>
      </c>
      <c r="W6" s="207" t="s">
        <v>23</v>
      </c>
      <c r="X6" s="333" t="s">
        <v>69</v>
      </c>
      <c r="Y6" s="156"/>
      <c r="Z6" s="214" t="s">
        <v>23</v>
      </c>
      <c r="AA6" s="334"/>
      <c r="AB6" s="157" t="s">
        <v>68</v>
      </c>
      <c r="AC6" s="207" t="s">
        <v>23</v>
      </c>
      <c r="AD6" s="333" t="s">
        <v>69</v>
      </c>
      <c r="AE6" s="156"/>
      <c r="AF6" s="214" t="s">
        <v>23</v>
      </c>
      <c r="AG6" s="334"/>
      <c r="AH6" s="157" t="s">
        <v>68</v>
      </c>
      <c r="AI6" s="207" t="s">
        <v>23</v>
      </c>
      <c r="AJ6" s="333" t="s">
        <v>69</v>
      </c>
      <c r="AK6" s="156"/>
      <c r="AL6" s="214" t="s">
        <v>23</v>
      </c>
      <c r="AM6" s="334"/>
      <c r="AN6" s="157" t="s">
        <v>68</v>
      </c>
    </row>
    <row r="7" spans="1:41" ht="31.5" x14ac:dyDescent="0.3">
      <c r="B7" s="55">
        <f>B6+1</f>
        <v>41</v>
      </c>
      <c r="C7" s="24" t="s">
        <v>254</v>
      </c>
      <c r="D7" s="62" t="s">
        <v>67</v>
      </c>
      <c r="E7" s="207" t="s">
        <v>23</v>
      </c>
      <c r="F7" s="333" t="s">
        <v>69</v>
      </c>
      <c r="G7" s="156"/>
      <c r="H7" s="214" t="s">
        <v>23</v>
      </c>
      <c r="I7" s="334"/>
      <c r="J7" s="157" t="s">
        <v>68</v>
      </c>
      <c r="K7" s="207" t="s">
        <v>23</v>
      </c>
      <c r="L7" s="333" t="s">
        <v>69</v>
      </c>
      <c r="M7" s="156"/>
      <c r="N7" s="214" t="s">
        <v>23</v>
      </c>
      <c r="O7" s="334"/>
      <c r="P7" s="157" t="s">
        <v>68</v>
      </c>
      <c r="Q7" s="207" t="s">
        <v>23</v>
      </c>
      <c r="R7" s="333" t="s">
        <v>69</v>
      </c>
      <c r="S7" s="156"/>
      <c r="T7" s="214" t="s">
        <v>23</v>
      </c>
      <c r="U7" s="334"/>
      <c r="V7" s="157" t="s">
        <v>68</v>
      </c>
      <c r="W7" s="207" t="s">
        <v>23</v>
      </c>
      <c r="X7" s="333" t="s">
        <v>69</v>
      </c>
      <c r="Y7" s="156"/>
      <c r="Z7" s="214" t="s">
        <v>23</v>
      </c>
      <c r="AA7" s="334"/>
      <c r="AB7" s="157" t="s">
        <v>68</v>
      </c>
      <c r="AC7" s="207" t="s">
        <v>23</v>
      </c>
      <c r="AD7" s="333" t="s">
        <v>69</v>
      </c>
      <c r="AE7" s="156"/>
      <c r="AF7" s="214" t="s">
        <v>23</v>
      </c>
      <c r="AG7" s="334"/>
      <c r="AH7" s="157" t="s">
        <v>68</v>
      </c>
      <c r="AI7" s="207" t="s">
        <v>23</v>
      </c>
      <c r="AJ7" s="333" t="s">
        <v>69</v>
      </c>
      <c r="AK7" s="156"/>
      <c r="AL7" s="214" t="s">
        <v>23</v>
      </c>
      <c r="AM7" s="334"/>
      <c r="AN7" s="157" t="s">
        <v>68</v>
      </c>
    </row>
    <row r="8" spans="1:41" ht="31.5" x14ac:dyDescent="0.3">
      <c r="B8" s="55">
        <f t="shared" ref="B8:B13" si="0">B7+1</f>
        <v>42</v>
      </c>
      <c r="C8" s="24" t="s">
        <v>255</v>
      </c>
      <c r="D8" s="62" t="s">
        <v>67</v>
      </c>
      <c r="E8" s="208" t="s">
        <v>23</v>
      </c>
      <c r="F8" s="161"/>
      <c r="G8" s="162" t="s">
        <v>155</v>
      </c>
      <c r="H8" s="216" t="s">
        <v>23</v>
      </c>
      <c r="I8" s="163"/>
      <c r="J8" s="337" t="s">
        <v>68</v>
      </c>
      <c r="K8" s="208" t="s">
        <v>23</v>
      </c>
      <c r="L8" s="161"/>
      <c r="M8" s="162" t="s">
        <v>155</v>
      </c>
      <c r="N8" s="216" t="s">
        <v>23</v>
      </c>
      <c r="O8" s="163"/>
      <c r="P8" s="337" t="s">
        <v>68</v>
      </c>
      <c r="Q8" s="208" t="s">
        <v>23</v>
      </c>
      <c r="R8" s="161"/>
      <c r="S8" s="162" t="s">
        <v>155</v>
      </c>
      <c r="T8" s="216" t="s">
        <v>23</v>
      </c>
      <c r="U8" s="163"/>
      <c r="V8" s="337" t="s">
        <v>68</v>
      </c>
      <c r="W8" s="208" t="s">
        <v>23</v>
      </c>
      <c r="X8" s="161"/>
      <c r="Y8" s="162" t="s">
        <v>155</v>
      </c>
      <c r="Z8" s="216" t="s">
        <v>23</v>
      </c>
      <c r="AA8" s="163"/>
      <c r="AB8" s="337" t="s">
        <v>68</v>
      </c>
      <c r="AC8" s="208" t="s">
        <v>23</v>
      </c>
      <c r="AD8" s="161"/>
      <c r="AE8" s="162" t="s">
        <v>155</v>
      </c>
      <c r="AF8" s="216" t="s">
        <v>23</v>
      </c>
      <c r="AG8" s="163"/>
      <c r="AH8" s="337" t="s">
        <v>68</v>
      </c>
      <c r="AI8" s="165" t="s">
        <v>23</v>
      </c>
      <c r="AJ8" s="166"/>
      <c r="AK8" s="162" t="s">
        <v>70</v>
      </c>
      <c r="AL8" s="216" t="s">
        <v>23</v>
      </c>
      <c r="AM8" s="163"/>
      <c r="AN8" s="164" t="s">
        <v>68</v>
      </c>
    </row>
    <row r="9" spans="1:41" ht="31.5" x14ac:dyDescent="0.3">
      <c r="B9" s="55">
        <f t="shared" si="0"/>
        <v>43</v>
      </c>
      <c r="C9" s="24" t="s">
        <v>256</v>
      </c>
      <c r="D9" s="62" t="s">
        <v>67</v>
      </c>
      <c r="E9" s="209" t="s">
        <v>23</v>
      </c>
      <c r="F9" s="78"/>
      <c r="G9" s="79"/>
      <c r="H9" s="209" t="s">
        <v>23</v>
      </c>
      <c r="I9" s="78"/>
      <c r="J9" s="79"/>
      <c r="K9" s="209" t="s">
        <v>23</v>
      </c>
      <c r="L9" s="78"/>
      <c r="M9" s="292" t="s">
        <v>72</v>
      </c>
      <c r="N9" s="218"/>
      <c r="O9" s="65"/>
      <c r="P9" s="66"/>
      <c r="Q9" s="218"/>
      <c r="R9" s="65"/>
      <c r="S9" s="66"/>
      <c r="T9" s="218"/>
      <c r="U9" s="65"/>
      <c r="V9" s="66"/>
      <c r="W9" s="218"/>
      <c r="X9" s="65"/>
      <c r="Y9" s="66"/>
      <c r="Z9" s="67"/>
      <c r="AA9" s="65"/>
      <c r="AB9" s="66"/>
      <c r="AC9" s="67"/>
      <c r="AD9" s="65"/>
      <c r="AE9" s="66"/>
      <c r="AF9" s="68" t="s">
        <v>23</v>
      </c>
      <c r="AG9" s="123"/>
      <c r="AH9" s="150"/>
      <c r="AI9" s="80" t="s">
        <v>23</v>
      </c>
      <c r="AJ9" s="78"/>
      <c r="AK9" s="79"/>
      <c r="AL9" s="209" t="s">
        <v>23</v>
      </c>
      <c r="AM9" s="78"/>
      <c r="AN9" s="76"/>
    </row>
    <row r="10" spans="1:41" ht="33" customHeight="1" x14ac:dyDescent="0.3">
      <c r="B10" s="55">
        <f t="shared" si="0"/>
        <v>44</v>
      </c>
      <c r="C10" s="24" t="s">
        <v>71</v>
      </c>
      <c r="D10" s="62" t="s">
        <v>67</v>
      </c>
      <c r="E10" s="209" t="s">
        <v>23</v>
      </c>
      <c r="F10" s="78"/>
      <c r="G10" s="79"/>
      <c r="H10" s="209" t="s">
        <v>23</v>
      </c>
      <c r="I10" s="78"/>
      <c r="J10" s="79"/>
      <c r="K10" s="209" t="s">
        <v>23</v>
      </c>
      <c r="L10" s="78"/>
      <c r="M10" s="292" t="s">
        <v>72</v>
      </c>
      <c r="N10" s="218"/>
      <c r="O10" s="65"/>
      <c r="P10" s="66"/>
      <c r="Q10" s="218"/>
      <c r="R10" s="65"/>
      <c r="S10" s="66"/>
      <c r="T10" s="218"/>
      <c r="U10" s="65"/>
      <c r="V10" s="66"/>
      <c r="W10" s="218"/>
      <c r="X10" s="65"/>
      <c r="Y10" s="66"/>
      <c r="Z10" s="67"/>
      <c r="AA10" s="65"/>
      <c r="AB10" s="66"/>
      <c r="AC10" s="67"/>
      <c r="AD10" s="65"/>
      <c r="AE10" s="66"/>
      <c r="AF10" s="68" t="s">
        <v>23</v>
      </c>
      <c r="AG10" s="123"/>
      <c r="AH10" s="145"/>
      <c r="AI10" s="80" t="s">
        <v>23</v>
      </c>
      <c r="AJ10" s="78"/>
      <c r="AK10" s="79"/>
      <c r="AL10" s="209" t="s">
        <v>23</v>
      </c>
      <c r="AM10" s="78"/>
      <c r="AN10" s="76"/>
    </row>
    <row r="11" spans="1:41" ht="33" customHeight="1" x14ac:dyDescent="0.3">
      <c r="B11" s="338">
        <f>B10+1</f>
        <v>45</v>
      </c>
      <c r="C11" s="335" t="s">
        <v>258</v>
      </c>
      <c r="D11" s="339" t="s">
        <v>250</v>
      </c>
      <c r="E11" s="210" t="s">
        <v>23</v>
      </c>
      <c r="F11" s="470" t="s">
        <v>267</v>
      </c>
      <c r="G11" s="471"/>
      <c r="H11" s="218"/>
      <c r="I11" s="65"/>
      <c r="J11" s="66"/>
      <c r="K11" s="218"/>
      <c r="L11" s="65"/>
      <c r="M11" s="66"/>
      <c r="N11" s="218"/>
      <c r="O11" s="65"/>
      <c r="P11" s="66"/>
      <c r="Q11" s="218"/>
      <c r="R11" s="65"/>
      <c r="S11" s="66"/>
      <c r="T11" s="218"/>
      <c r="U11" s="65"/>
      <c r="V11" s="66"/>
      <c r="W11" s="218"/>
      <c r="X11" s="65"/>
      <c r="Y11" s="66"/>
      <c r="Z11" s="67"/>
      <c r="AA11" s="65"/>
      <c r="AB11" s="66"/>
      <c r="AC11" s="153"/>
      <c r="AD11" s="512" t="s">
        <v>51</v>
      </c>
      <c r="AE11" s="513"/>
      <c r="AF11" s="154"/>
      <c r="AG11" s="512" t="s">
        <v>156</v>
      </c>
      <c r="AH11" s="513"/>
      <c r="AI11" s="152" t="s">
        <v>23</v>
      </c>
      <c r="AJ11" s="472" t="s">
        <v>252</v>
      </c>
      <c r="AK11" s="473"/>
      <c r="AL11" s="235" t="s">
        <v>23</v>
      </c>
      <c r="AM11" s="517"/>
      <c r="AN11" s="523"/>
    </row>
    <row r="12" spans="1:41" ht="34.5" customHeight="1" x14ac:dyDescent="0.3">
      <c r="B12" s="338">
        <f>B11+1</f>
        <v>46</v>
      </c>
      <c r="C12" s="335" t="s">
        <v>261</v>
      </c>
      <c r="D12" s="339" t="s">
        <v>250</v>
      </c>
      <c r="E12" s="210" t="s">
        <v>23</v>
      </c>
      <c r="F12" s="470" t="s">
        <v>268</v>
      </c>
      <c r="G12" s="471"/>
      <c r="H12" s="218"/>
      <c r="I12" s="65"/>
      <c r="J12" s="66"/>
      <c r="K12" s="218"/>
      <c r="L12" s="65"/>
      <c r="M12" s="66"/>
      <c r="N12" s="218"/>
      <c r="O12" s="65"/>
      <c r="P12" s="66"/>
      <c r="Q12" s="218"/>
      <c r="R12" s="65"/>
      <c r="S12" s="66"/>
      <c r="T12" s="218"/>
      <c r="U12" s="65"/>
      <c r="V12" s="66"/>
      <c r="W12" s="218"/>
      <c r="X12" s="65"/>
      <c r="Y12" s="151"/>
      <c r="Z12" s="152" t="s">
        <v>23</v>
      </c>
      <c r="AA12" s="246" t="s">
        <v>265</v>
      </c>
      <c r="AB12" s="247"/>
      <c r="AC12" s="248" t="s">
        <v>23</v>
      </c>
      <c r="AD12" s="346" t="s">
        <v>266</v>
      </c>
      <c r="AE12" s="247"/>
      <c r="AF12" s="152" t="s">
        <v>23</v>
      </c>
      <c r="AG12" s="246" t="s">
        <v>251</v>
      </c>
      <c r="AH12" s="247"/>
      <c r="AI12" s="152" t="s">
        <v>23</v>
      </c>
      <c r="AJ12" s="246" t="s">
        <v>74</v>
      </c>
      <c r="AK12" s="249"/>
      <c r="AL12" s="235" t="s">
        <v>23</v>
      </c>
      <c r="AM12" s="517"/>
      <c r="AN12" s="518"/>
    </row>
    <row r="13" spans="1:41" ht="47.25" customHeight="1" x14ac:dyDescent="0.3">
      <c r="B13" s="340">
        <f t="shared" si="0"/>
        <v>47</v>
      </c>
      <c r="C13" s="341" t="s">
        <v>260</v>
      </c>
      <c r="D13" s="342" t="s">
        <v>250</v>
      </c>
      <c r="E13" s="241" t="s">
        <v>23</v>
      </c>
      <c r="F13" s="533" t="s">
        <v>267</v>
      </c>
      <c r="G13" s="534"/>
      <c r="H13" s="225"/>
      <c r="I13" s="131"/>
      <c r="J13" s="132"/>
      <c r="K13" s="225"/>
      <c r="L13" s="131"/>
      <c r="M13" s="132"/>
      <c r="N13" s="225"/>
      <c r="O13" s="131"/>
      <c r="P13" s="132"/>
      <c r="Q13" s="225"/>
      <c r="R13" s="131"/>
      <c r="S13" s="132"/>
      <c r="T13" s="225"/>
      <c r="U13" s="131"/>
      <c r="V13" s="132"/>
      <c r="W13" s="225"/>
      <c r="X13" s="131"/>
      <c r="Y13" s="416"/>
      <c r="Z13" s="413"/>
      <c r="AA13" s="417" t="s">
        <v>294</v>
      </c>
      <c r="AB13" s="418"/>
      <c r="AC13" s="419"/>
      <c r="AD13" s="514" t="s">
        <v>293</v>
      </c>
      <c r="AE13" s="515"/>
      <c r="AF13" s="242" t="s">
        <v>23</v>
      </c>
      <c r="AG13" s="521" t="s">
        <v>264</v>
      </c>
      <c r="AH13" s="524"/>
      <c r="AI13" s="242" t="s">
        <v>23</v>
      </c>
      <c r="AJ13" s="243"/>
      <c r="AK13" s="244"/>
      <c r="AL13" s="245" t="s">
        <v>23</v>
      </c>
      <c r="AM13" s="519"/>
      <c r="AN13" s="520"/>
    </row>
    <row r="14" spans="1:41" ht="33" customHeight="1" x14ac:dyDescent="0.3">
      <c r="B14" s="338">
        <f>B13+1</f>
        <v>48</v>
      </c>
      <c r="C14" s="335" t="s">
        <v>259</v>
      </c>
      <c r="D14" s="339" t="s">
        <v>250</v>
      </c>
      <c r="E14" s="210" t="s">
        <v>23</v>
      </c>
      <c r="F14" s="470" t="s">
        <v>268</v>
      </c>
      <c r="G14" s="471"/>
      <c r="H14" s="218"/>
      <c r="I14" s="65"/>
      <c r="J14" s="66"/>
      <c r="K14" s="218"/>
      <c r="L14" s="65"/>
      <c r="M14" s="66"/>
      <c r="N14" s="218"/>
      <c r="O14" s="65"/>
      <c r="P14" s="66"/>
      <c r="Q14" s="218"/>
      <c r="R14" s="65"/>
      <c r="S14" s="66"/>
      <c r="T14" s="218"/>
      <c r="U14" s="65"/>
      <c r="V14" s="66"/>
      <c r="W14" s="218"/>
      <c r="X14" s="65"/>
      <c r="Y14" s="66"/>
      <c r="Z14" s="67"/>
      <c r="AA14" s="65"/>
      <c r="AB14" s="66"/>
      <c r="AC14" s="67"/>
      <c r="AD14" s="65"/>
      <c r="AE14" s="66"/>
      <c r="AF14" s="67"/>
      <c r="AG14" s="65"/>
      <c r="AH14" s="66"/>
      <c r="AI14" s="67"/>
      <c r="AJ14" s="65"/>
      <c r="AK14" s="66"/>
      <c r="AL14" s="235" t="s">
        <v>23</v>
      </c>
      <c r="AM14" s="521" t="s">
        <v>263</v>
      </c>
      <c r="AN14" s="522"/>
    </row>
    <row r="15" spans="1:41" ht="33" customHeight="1" x14ac:dyDescent="0.3">
      <c r="B15" s="338">
        <f>B14+1</f>
        <v>49</v>
      </c>
      <c r="C15" s="335" t="s">
        <v>257</v>
      </c>
      <c r="D15" s="339" t="s">
        <v>250</v>
      </c>
      <c r="E15" s="211" t="s">
        <v>23</v>
      </c>
      <c r="F15" s="349" t="s">
        <v>73</v>
      </c>
      <c r="G15" s="66"/>
      <c r="H15" s="218"/>
      <c r="I15" s="65"/>
      <c r="J15" s="66"/>
      <c r="K15" s="218"/>
      <c r="L15" s="65"/>
      <c r="M15" s="66"/>
      <c r="N15" s="218"/>
      <c r="O15" s="65"/>
      <c r="P15" s="66"/>
      <c r="Q15" s="218"/>
      <c r="R15" s="65"/>
      <c r="S15" s="66"/>
      <c r="T15" s="218"/>
      <c r="U15" s="65"/>
      <c r="V15" s="66"/>
      <c r="W15" s="218"/>
      <c r="X15" s="65"/>
      <c r="Y15" s="66"/>
      <c r="Z15" s="67"/>
      <c r="AA15" s="65"/>
      <c r="AB15" s="66"/>
      <c r="AC15" s="67"/>
      <c r="AD15" s="65"/>
      <c r="AE15" s="66"/>
      <c r="AF15" s="67"/>
      <c r="AG15" s="65"/>
      <c r="AH15" s="66"/>
      <c r="AI15" s="67"/>
      <c r="AJ15" s="65"/>
      <c r="AK15" s="66"/>
      <c r="AL15" s="235" t="s">
        <v>23</v>
      </c>
      <c r="AM15" s="521" t="s">
        <v>75</v>
      </c>
      <c r="AN15" s="522"/>
    </row>
    <row r="16" spans="1:41" ht="33" customHeight="1" thickBot="1" x14ac:dyDescent="0.35">
      <c r="B16" s="343">
        <f>B15+1</f>
        <v>50</v>
      </c>
      <c r="C16" s="344" t="s">
        <v>178</v>
      </c>
      <c r="D16" s="345" t="s">
        <v>250</v>
      </c>
      <c r="E16" s="220" t="s">
        <v>23</v>
      </c>
      <c r="F16" s="350" t="s">
        <v>73</v>
      </c>
      <c r="G16" s="136"/>
      <c r="H16" s="227"/>
      <c r="I16" s="135"/>
      <c r="J16" s="136"/>
      <c r="K16" s="227"/>
      <c r="L16" s="135"/>
      <c r="M16" s="136"/>
      <c r="N16" s="227"/>
      <c r="O16" s="135"/>
      <c r="P16" s="136"/>
      <c r="Q16" s="227"/>
      <c r="R16" s="135"/>
      <c r="S16" s="136"/>
      <c r="T16" s="227"/>
      <c r="U16" s="135"/>
      <c r="V16" s="136"/>
      <c r="W16" s="227"/>
      <c r="X16" s="135"/>
      <c r="Y16" s="136"/>
      <c r="Z16" s="134"/>
      <c r="AA16" s="135"/>
      <c r="AB16" s="136"/>
      <c r="AC16" s="134"/>
      <c r="AD16" s="135"/>
      <c r="AE16" s="136"/>
      <c r="AF16" s="134"/>
      <c r="AG16" s="135"/>
      <c r="AH16" s="136"/>
      <c r="AI16" s="134"/>
      <c r="AJ16" s="135"/>
      <c r="AK16" s="136"/>
      <c r="AL16" s="240"/>
      <c r="AM16" s="476" t="s">
        <v>75</v>
      </c>
      <c r="AN16" s="477"/>
    </row>
    <row r="17" spans="2:41" ht="33" customHeight="1" x14ac:dyDescent="0.3">
      <c r="B17" s="55">
        <f>B16+1</f>
        <v>51</v>
      </c>
      <c r="C17" s="179" t="s">
        <v>271</v>
      </c>
      <c r="D17" s="264" t="s">
        <v>67</v>
      </c>
      <c r="E17" s="207" t="s">
        <v>23</v>
      </c>
      <c r="F17" s="333" t="s">
        <v>69</v>
      </c>
      <c r="G17" s="156"/>
      <c r="H17" s="214" t="s">
        <v>23</v>
      </c>
      <c r="I17" s="334"/>
      <c r="J17" s="157" t="s">
        <v>68</v>
      </c>
      <c r="K17" s="207" t="s">
        <v>23</v>
      </c>
      <c r="L17" s="333" t="s">
        <v>69</v>
      </c>
      <c r="M17" s="156"/>
      <c r="N17" s="214" t="s">
        <v>23</v>
      </c>
      <c r="O17" s="334"/>
      <c r="P17" s="157" t="s">
        <v>68</v>
      </c>
      <c r="Q17" s="207" t="s">
        <v>23</v>
      </c>
      <c r="R17" s="333" t="s">
        <v>69</v>
      </c>
      <c r="S17" s="156"/>
      <c r="T17" s="214" t="s">
        <v>23</v>
      </c>
      <c r="U17" s="334"/>
      <c r="V17" s="157" t="s">
        <v>68</v>
      </c>
      <c r="W17" s="207" t="s">
        <v>23</v>
      </c>
      <c r="X17" s="333" t="s">
        <v>69</v>
      </c>
      <c r="Y17" s="156"/>
      <c r="Z17" s="214" t="s">
        <v>23</v>
      </c>
      <c r="AA17" s="334"/>
      <c r="AB17" s="157" t="s">
        <v>68</v>
      </c>
      <c r="AC17" s="207" t="s">
        <v>23</v>
      </c>
      <c r="AD17" s="333" t="s">
        <v>69</v>
      </c>
      <c r="AE17" s="156"/>
      <c r="AF17" s="214" t="s">
        <v>23</v>
      </c>
      <c r="AG17" s="334"/>
      <c r="AH17" s="157" t="s">
        <v>68</v>
      </c>
      <c r="AI17" s="207" t="s">
        <v>23</v>
      </c>
      <c r="AJ17" s="333" t="s">
        <v>69</v>
      </c>
      <c r="AK17" s="156"/>
      <c r="AL17" s="214" t="s">
        <v>23</v>
      </c>
      <c r="AM17" s="334"/>
      <c r="AN17" s="157" t="s">
        <v>68</v>
      </c>
    </row>
    <row r="18" spans="2:41" ht="33" customHeight="1" x14ac:dyDescent="0.3">
      <c r="B18" s="55">
        <f t="shared" ref="B18:B40" si="1">B17+1</f>
        <v>52</v>
      </c>
      <c r="C18" s="179" t="s">
        <v>272</v>
      </c>
      <c r="D18" s="180" t="s">
        <v>67</v>
      </c>
      <c r="E18" s="207" t="s">
        <v>23</v>
      </c>
      <c r="F18" s="333" t="s">
        <v>69</v>
      </c>
      <c r="G18" s="156"/>
      <c r="H18" s="214" t="s">
        <v>23</v>
      </c>
      <c r="I18" s="334"/>
      <c r="J18" s="157" t="s">
        <v>68</v>
      </c>
      <c r="K18" s="207" t="s">
        <v>23</v>
      </c>
      <c r="L18" s="333" t="s">
        <v>69</v>
      </c>
      <c r="M18" s="156"/>
      <c r="N18" s="214" t="s">
        <v>23</v>
      </c>
      <c r="O18" s="334"/>
      <c r="P18" s="157" t="s">
        <v>68</v>
      </c>
      <c r="Q18" s="207" t="s">
        <v>23</v>
      </c>
      <c r="R18" s="333" t="s">
        <v>69</v>
      </c>
      <c r="S18" s="156"/>
      <c r="T18" s="214" t="s">
        <v>23</v>
      </c>
      <c r="U18" s="334"/>
      <c r="V18" s="157" t="s">
        <v>68</v>
      </c>
      <c r="W18" s="207" t="s">
        <v>23</v>
      </c>
      <c r="X18" s="333" t="s">
        <v>69</v>
      </c>
      <c r="Y18" s="156"/>
      <c r="Z18" s="214" t="s">
        <v>23</v>
      </c>
      <c r="AA18" s="334"/>
      <c r="AB18" s="157" t="s">
        <v>68</v>
      </c>
      <c r="AC18" s="207" t="s">
        <v>23</v>
      </c>
      <c r="AD18" s="333" t="s">
        <v>69</v>
      </c>
      <c r="AE18" s="156"/>
      <c r="AF18" s="214" t="s">
        <v>23</v>
      </c>
      <c r="AG18" s="334"/>
      <c r="AH18" s="157" t="s">
        <v>68</v>
      </c>
      <c r="AI18" s="207" t="s">
        <v>23</v>
      </c>
      <c r="AJ18" s="333" t="s">
        <v>69</v>
      </c>
      <c r="AK18" s="156"/>
      <c r="AL18" s="214" t="s">
        <v>23</v>
      </c>
      <c r="AM18" s="334"/>
      <c r="AN18" s="157" t="s">
        <v>68</v>
      </c>
    </row>
    <row r="19" spans="2:41" ht="47.25" customHeight="1" x14ac:dyDescent="0.3">
      <c r="B19" s="340">
        <f t="shared" ref="B19:B28" si="2">B18+1</f>
        <v>53</v>
      </c>
      <c r="C19" s="347" t="s">
        <v>273</v>
      </c>
      <c r="D19" s="348" t="s">
        <v>250</v>
      </c>
      <c r="E19" s="250"/>
      <c r="F19" s="251"/>
      <c r="G19" s="252"/>
      <c r="H19" s="250"/>
      <c r="I19" s="478" t="s">
        <v>76</v>
      </c>
      <c r="J19" s="479"/>
      <c r="K19" s="253"/>
      <c r="L19" s="480" t="s">
        <v>77</v>
      </c>
      <c r="M19" s="481"/>
      <c r="N19" s="191"/>
      <c r="O19" s="45"/>
      <c r="P19" s="46"/>
      <c r="Q19" s="191"/>
      <c r="R19" s="45"/>
      <c r="S19" s="46"/>
      <c r="T19" s="191"/>
      <c r="U19" s="45"/>
      <c r="V19" s="46"/>
      <c r="W19" s="191"/>
      <c r="X19" s="45"/>
      <c r="Y19" s="46"/>
      <c r="Z19" s="44"/>
      <c r="AA19" s="45"/>
      <c r="AB19" s="46"/>
      <c r="AC19" s="44"/>
      <c r="AD19" s="45"/>
      <c r="AE19" s="46"/>
      <c r="AF19" s="44"/>
      <c r="AG19" s="45"/>
      <c r="AH19" s="46"/>
      <c r="AI19" s="44"/>
      <c r="AJ19" s="45"/>
      <c r="AK19" s="46"/>
      <c r="AL19" s="191"/>
      <c r="AM19" s="45"/>
      <c r="AN19" s="46"/>
    </row>
    <row r="20" spans="2:41" ht="47.25" customHeight="1" x14ac:dyDescent="0.3">
      <c r="B20" s="55">
        <f t="shared" si="2"/>
        <v>54</v>
      </c>
      <c r="C20" s="255" t="s">
        <v>274</v>
      </c>
      <c r="D20" s="256" t="s">
        <v>67</v>
      </c>
      <c r="E20" s="210" t="s">
        <v>23</v>
      </c>
      <c r="F20" s="470" t="s">
        <v>268</v>
      </c>
      <c r="G20" s="471"/>
      <c r="H20" s="189"/>
      <c r="I20" s="27"/>
      <c r="J20" s="28"/>
      <c r="K20" s="189"/>
      <c r="L20" s="27"/>
      <c r="M20" s="28"/>
      <c r="N20" s="189"/>
      <c r="O20" s="27"/>
      <c r="P20" s="28"/>
      <c r="Q20" s="189"/>
      <c r="R20" s="27"/>
      <c r="S20" s="28"/>
      <c r="T20" s="189"/>
      <c r="U20" s="27"/>
      <c r="V20" s="28"/>
      <c r="W20" s="189"/>
      <c r="X20" s="27"/>
      <c r="Y20" s="28"/>
      <c r="Z20" s="26"/>
      <c r="AA20" s="27"/>
      <c r="AB20" s="28"/>
      <c r="AC20" s="153" t="s">
        <v>23</v>
      </c>
      <c r="AD20" s="482" t="s">
        <v>262</v>
      </c>
      <c r="AE20" s="483"/>
      <c r="AF20" s="152" t="s">
        <v>23</v>
      </c>
      <c r="AG20" s="472" t="s">
        <v>269</v>
      </c>
      <c r="AH20" s="473"/>
      <c r="AI20" s="152" t="s">
        <v>23</v>
      </c>
      <c r="AJ20" s="472"/>
      <c r="AK20" s="473"/>
      <c r="AL20" s="235" t="s">
        <v>23</v>
      </c>
      <c r="AM20" s="472"/>
      <c r="AN20" s="473"/>
    </row>
    <row r="21" spans="2:41" s="285" customFormat="1" ht="32.25" customHeight="1" x14ac:dyDescent="0.3">
      <c r="B21" s="338">
        <f t="shared" si="2"/>
        <v>55</v>
      </c>
      <c r="C21" s="351" t="s">
        <v>275</v>
      </c>
      <c r="D21" s="279" t="s">
        <v>67</v>
      </c>
      <c r="E21" s="280" t="s">
        <v>23</v>
      </c>
      <c r="F21" s="470" t="s">
        <v>268</v>
      </c>
      <c r="G21" s="471"/>
      <c r="H21" s="281"/>
      <c r="I21" s="282"/>
      <c r="J21" s="283"/>
      <c r="K21" s="281"/>
      <c r="L21" s="282"/>
      <c r="M21" s="283"/>
      <c r="N21" s="281"/>
      <c r="O21" s="282"/>
      <c r="P21" s="283"/>
      <c r="Q21" s="281"/>
      <c r="R21" s="282"/>
      <c r="S21" s="283"/>
      <c r="T21" s="281"/>
      <c r="U21" s="282"/>
      <c r="V21" s="283"/>
      <c r="W21" s="218"/>
      <c r="X21" s="65"/>
      <c r="Y21" s="151"/>
      <c r="Z21" s="152" t="s">
        <v>23</v>
      </c>
      <c r="AA21" s="246" t="s">
        <v>265</v>
      </c>
      <c r="AB21" s="247"/>
      <c r="AC21" s="248" t="s">
        <v>23</v>
      </c>
      <c r="AD21" s="346" t="s">
        <v>266</v>
      </c>
      <c r="AE21" s="247"/>
      <c r="AF21" s="152" t="s">
        <v>23</v>
      </c>
      <c r="AG21" s="246" t="s">
        <v>251</v>
      </c>
      <c r="AH21" s="247"/>
      <c r="AI21" s="152" t="s">
        <v>23</v>
      </c>
      <c r="AJ21" s="246" t="s">
        <v>74</v>
      </c>
      <c r="AK21" s="249"/>
      <c r="AL21" s="284" t="s">
        <v>23</v>
      </c>
      <c r="AM21" s="484"/>
      <c r="AN21" s="485"/>
      <c r="AO21" s="187"/>
    </row>
    <row r="22" spans="2:41" ht="47.25" customHeight="1" x14ac:dyDescent="0.3">
      <c r="B22" s="55">
        <f t="shared" si="2"/>
        <v>56</v>
      </c>
      <c r="C22" s="179" t="s">
        <v>276</v>
      </c>
      <c r="D22" s="180" t="s">
        <v>67</v>
      </c>
      <c r="E22" s="210" t="s">
        <v>23</v>
      </c>
      <c r="F22" s="470" t="s">
        <v>268</v>
      </c>
      <c r="G22" s="471"/>
      <c r="H22" s="189"/>
      <c r="I22" s="27"/>
      <c r="J22" s="28"/>
      <c r="K22" s="189"/>
      <c r="L22" s="27"/>
      <c r="M22" s="28"/>
      <c r="N22" s="189"/>
      <c r="O22" s="27"/>
      <c r="P22" s="28"/>
      <c r="Q22" s="189"/>
      <c r="R22" s="27"/>
      <c r="S22" s="28"/>
      <c r="T22" s="189"/>
      <c r="U22" s="27"/>
      <c r="V22" s="28"/>
      <c r="W22" s="189"/>
      <c r="X22" s="27"/>
      <c r="Y22" s="28"/>
      <c r="Z22" s="26"/>
      <c r="AA22" s="27"/>
      <c r="AB22" s="28"/>
      <c r="AC22" s="26"/>
      <c r="AD22" s="27"/>
      <c r="AE22" s="28"/>
      <c r="AF22" s="152" t="s">
        <v>23</v>
      </c>
      <c r="AG22" s="472" t="s">
        <v>264</v>
      </c>
      <c r="AH22" s="473"/>
      <c r="AI22" s="152" t="s">
        <v>23</v>
      </c>
      <c r="AJ22" s="472"/>
      <c r="AK22" s="473"/>
      <c r="AL22" s="235" t="s">
        <v>23</v>
      </c>
      <c r="AM22" s="472"/>
      <c r="AN22" s="473"/>
    </row>
    <row r="23" spans="2:41" ht="31.5" customHeight="1" x14ac:dyDescent="0.3">
      <c r="B23" s="55">
        <f t="shared" si="2"/>
        <v>57</v>
      </c>
      <c r="C23" s="179" t="s">
        <v>277</v>
      </c>
      <c r="D23" s="180" t="s">
        <v>67</v>
      </c>
      <c r="E23" s="210" t="s">
        <v>23</v>
      </c>
      <c r="F23" s="470" t="s">
        <v>268</v>
      </c>
      <c r="G23" s="471"/>
      <c r="H23" s="189"/>
      <c r="I23" s="27"/>
      <c r="J23" s="28"/>
      <c r="K23" s="189"/>
      <c r="L23" s="27"/>
      <c r="M23" s="28"/>
      <c r="N23" s="189"/>
      <c r="O23" s="27"/>
      <c r="P23" s="28"/>
      <c r="Q23" s="189"/>
      <c r="R23" s="27"/>
      <c r="S23" s="28"/>
      <c r="T23" s="189"/>
      <c r="U23" s="27"/>
      <c r="V23" s="28"/>
      <c r="W23" s="189"/>
      <c r="X23" s="27"/>
      <c r="Y23" s="28"/>
      <c r="Z23" s="26"/>
      <c r="AA23" s="27"/>
      <c r="AB23" s="28"/>
      <c r="AC23" s="26"/>
      <c r="AD23" s="27"/>
      <c r="AE23" s="28"/>
      <c r="AF23" s="26"/>
      <c r="AG23" s="27"/>
      <c r="AH23" s="28"/>
      <c r="AI23" s="26"/>
      <c r="AJ23" s="27"/>
      <c r="AK23" s="28"/>
      <c r="AL23" s="235"/>
      <c r="AM23" s="472" t="s">
        <v>75</v>
      </c>
      <c r="AN23" s="473"/>
    </row>
    <row r="24" spans="2:41" ht="33" customHeight="1" x14ac:dyDescent="0.3">
      <c r="B24" s="55">
        <f t="shared" si="2"/>
        <v>58</v>
      </c>
      <c r="C24" s="179" t="s">
        <v>278</v>
      </c>
      <c r="D24" s="180" t="s">
        <v>67</v>
      </c>
      <c r="E24" s="210" t="s">
        <v>23</v>
      </c>
      <c r="F24" s="470" t="s">
        <v>268</v>
      </c>
      <c r="G24" s="471"/>
      <c r="H24" s="189"/>
      <c r="I24" s="27"/>
      <c r="J24" s="28"/>
      <c r="K24" s="189"/>
      <c r="L24" s="27"/>
      <c r="M24" s="28"/>
      <c r="N24" s="189"/>
      <c r="O24" s="27"/>
      <c r="P24" s="28"/>
      <c r="Q24" s="189"/>
      <c r="R24" s="27"/>
      <c r="S24" s="28"/>
      <c r="T24" s="189"/>
      <c r="U24" s="27"/>
      <c r="V24" s="28"/>
      <c r="W24" s="189"/>
      <c r="X24" s="27"/>
      <c r="Y24" s="28"/>
      <c r="Z24" s="26"/>
      <c r="AA24" s="27"/>
      <c r="AB24" s="28"/>
      <c r="AC24" s="26"/>
      <c r="AD24" s="27"/>
      <c r="AE24" s="28"/>
      <c r="AF24" s="26"/>
      <c r="AG24" s="27"/>
      <c r="AH24" s="28"/>
      <c r="AI24" s="152" t="s">
        <v>23</v>
      </c>
      <c r="AJ24" s="472" t="s">
        <v>270</v>
      </c>
      <c r="AK24" s="473"/>
      <c r="AL24" s="235" t="s">
        <v>23</v>
      </c>
      <c r="AM24" s="472"/>
      <c r="AN24" s="473"/>
    </row>
    <row r="25" spans="2:41" ht="33" customHeight="1" x14ac:dyDescent="0.3">
      <c r="B25" s="55">
        <f t="shared" si="2"/>
        <v>59</v>
      </c>
      <c r="C25" s="179" t="s">
        <v>279</v>
      </c>
      <c r="D25" s="180" t="s">
        <v>67</v>
      </c>
      <c r="E25" s="352" t="s">
        <v>23</v>
      </c>
      <c r="F25" s="291" t="s">
        <v>78</v>
      </c>
      <c r="G25" s="28"/>
      <c r="H25" s="189"/>
      <c r="I25" s="27"/>
      <c r="J25" s="28"/>
      <c r="K25" s="189"/>
      <c r="L25" s="27"/>
      <c r="M25" s="28"/>
      <c r="N25" s="189"/>
      <c r="O25" s="27"/>
      <c r="P25" s="28"/>
      <c r="Q25" s="189"/>
      <c r="R25" s="27"/>
      <c r="S25" s="28"/>
      <c r="T25" s="189"/>
      <c r="U25" s="27"/>
      <c r="V25" s="28"/>
      <c r="W25" s="189"/>
      <c r="X25" s="27"/>
      <c r="Y25" s="28"/>
      <c r="Z25" s="26"/>
      <c r="AA25" s="27"/>
      <c r="AB25" s="28"/>
      <c r="AC25" s="29" t="s">
        <v>23</v>
      </c>
      <c r="AD25" s="123"/>
      <c r="AE25" s="353"/>
      <c r="AF25" s="354" t="s">
        <v>23</v>
      </c>
      <c r="AG25" s="447" t="s">
        <v>162</v>
      </c>
      <c r="AH25" s="448"/>
      <c r="AI25" s="354"/>
      <c r="AJ25" s="447" t="s">
        <v>167</v>
      </c>
      <c r="AK25" s="448"/>
      <c r="AL25" s="355" t="s">
        <v>23</v>
      </c>
      <c r="AM25" s="447"/>
      <c r="AN25" s="448"/>
    </row>
    <row r="26" spans="2:41" ht="33" customHeight="1" thickBot="1" x14ac:dyDescent="0.35">
      <c r="B26" s="73">
        <f t="shared" si="2"/>
        <v>60</v>
      </c>
      <c r="C26" s="257" t="s">
        <v>280</v>
      </c>
      <c r="D26" s="258" t="s">
        <v>67</v>
      </c>
      <c r="E26" s="220"/>
      <c r="F26" s="254" t="s">
        <v>73</v>
      </c>
      <c r="G26" s="35"/>
      <c r="H26" s="192"/>
      <c r="I26" s="34"/>
      <c r="J26" s="35"/>
      <c r="K26" s="192"/>
      <c r="L26" s="34"/>
      <c r="M26" s="35"/>
      <c r="N26" s="192"/>
      <c r="O26" s="34"/>
      <c r="P26" s="35"/>
      <c r="Q26" s="192"/>
      <c r="R26" s="34"/>
      <c r="S26" s="35"/>
      <c r="T26" s="192"/>
      <c r="U26" s="34"/>
      <c r="V26" s="35"/>
      <c r="W26" s="192"/>
      <c r="X26" s="34"/>
      <c r="Y26" s="35"/>
      <c r="Z26" s="33"/>
      <c r="AA26" s="34"/>
      <c r="AB26" s="35"/>
      <c r="AC26" s="259"/>
      <c r="AD26" s="34"/>
      <c r="AE26" s="260"/>
      <c r="AF26" s="261"/>
      <c r="AG26" s="262"/>
      <c r="AH26" s="263"/>
      <c r="AI26" s="261"/>
      <c r="AJ26" s="262"/>
      <c r="AK26" s="263"/>
      <c r="AL26" s="240"/>
      <c r="AM26" s="474" t="s">
        <v>281</v>
      </c>
      <c r="AN26" s="475"/>
    </row>
    <row r="27" spans="2:41" ht="33" customHeight="1" x14ac:dyDescent="0.3">
      <c r="B27" s="55">
        <f t="shared" si="2"/>
        <v>61</v>
      </c>
      <c r="C27" s="30" t="s">
        <v>282</v>
      </c>
      <c r="D27" s="62" t="s">
        <v>67</v>
      </c>
      <c r="E27" s="210" t="s">
        <v>23</v>
      </c>
      <c r="F27" s="472" t="s">
        <v>83</v>
      </c>
      <c r="G27" s="537"/>
      <c r="H27" s="211" t="s">
        <v>23</v>
      </c>
      <c r="I27" s="77" t="s">
        <v>44</v>
      </c>
      <c r="J27" s="167" t="s">
        <v>84</v>
      </c>
      <c r="K27" s="214" t="s">
        <v>23</v>
      </c>
      <c r="L27" s="155"/>
      <c r="M27" s="158"/>
      <c r="N27" s="219" t="s">
        <v>23</v>
      </c>
      <c r="O27" s="496" t="s">
        <v>92</v>
      </c>
      <c r="P27" s="497"/>
      <c r="Q27" s="219" t="s">
        <v>23</v>
      </c>
      <c r="R27" s="498" t="s">
        <v>93</v>
      </c>
      <c r="S27" s="499"/>
      <c r="T27" s="219" t="s">
        <v>23</v>
      </c>
      <c r="U27" s="496" t="s">
        <v>94</v>
      </c>
      <c r="V27" s="497"/>
      <c r="W27" s="219" t="s">
        <v>23</v>
      </c>
      <c r="X27" s="498" t="s">
        <v>106</v>
      </c>
      <c r="Y27" s="499"/>
      <c r="Z27" s="159" t="s">
        <v>23</v>
      </c>
      <c r="AA27" s="500" t="s">
        <v>109</v>
      </c>
      <c r="AB27" s="501"/>
      <c r="AC27" s="159" t="s">
        <v>23</v>
      </c>
      <c r="AD27" s="498" t="s">
        <v>284</v>
      </c>
      <c r="AE27" s="499"/>
      <c r="AF27" s="159" t="s">
        <v>23</v>
      </c>
      <c r="AG27" s="498"/>
      <c r="AH27" s="499"/>
      <c r="AI27" s="159" t="s">
        <v>23</v>
      </c>
      <c r="AJ27" s="333" t="s">
        <v>115</v>
      </c>
      <c r="AK27" s="156"/>
      <c r="AL27" s="235" t="s">
        <v>23</v>
      </c>
      <c r="AM27" s="472" t="s">
        <v>117</v>
      </c>
      <c r="AN27" s="473"/>
    </row>
    <row r="28" spans="2:41" ht="33" customHeight="1" x14ac:dyDescent="0.3">
      <c r="B28" s="55">
        <f t="shared" si="2"/>
        <v>62</v>
      </c>
      <c r="C28" s="30" t="s">
        <v>283</v>
      </c>
      <c r="D28" s="62" t="s">
        <v>67</v>
      </c>
      <c r="E28" s="210" t="s">
        <v>23</v>
      </c>
      <c r="F28" s="472" t="s">
        <v>85</v>
      </c>
      <c r="G28" s="537"/>
      <c r="H28" s="211" t="s">
        <v>23</v>
      </c>
      <c r="I28" s="77" t="s">
        <v>44</v>
      </c>
      <c r="J28" s="167" t="s">
        <v>84</v>
      </c>
      <c r="K28" s="214" t="s">
        <v>23</v>
      </c>
      <c r="L28" s="155"/>
      <c r="M28" s="158"/>
      <c r="N28" s="219" t="s">
        <v>23</v>
      </c>
      <c r="O28" s="496" t="s">
        <v>287</v>
      </c>
      <c r="P28" s="497"/>
      <c r="Q28" s="219" t="s">
        <v>23</v>
      </c>
      <c r="R28" s="498" t="s">
        <v>96</v>
      </c>
      <c r="S28" s="499"/>
      <c r="T28" s="219" t="s">
        <v>23</v>
      </c>
      <c r="U28" s="496" t="s">
        <v>97</v>
      </c>
      <c r="V28" s="497"/>
      <c r="W28" s="219" t="s">
        <v>23</v>
      </c>
      <c r="X28" s="498" t="s">
        <v>286</v>
      </c>
      <c r="Y28" s="499"/>
      <c r="Z28" s="159" t="s">
        <v>23</v>
      </c>
      <c r="AA28" s="500" t="s">
        <v>285</v>
      </c>
      <c r="AB28" s="501"/>
      <c r="AC28" s="159" t="s">
        <v>23</v>
      </c>
      <c r="AD28" s="498" t="s">
        <v>109</v>
      </c>
      <c r="AE28" s="499"/>
      <c r="AF28" s="159" t="s">
        <v>23</v>
      </c>
      <c r="AG28" s="160"/>
      <c r="AH28" s="157"/>
      <c r="AI28" s="159" t="s">
        <v>23</v>
      </c>
      <c r="AJ28" s="333" t="s">
        <v>115</v>
      </c>
      <c r="AK28" s="156"/>
      <c r="AL28" s="235" t="s">
        <v>23</v>
      </c>
      <c r="AM28" s="472" t="s">
        <v>117</v>
      </c>
      <c r="AN28" s="473"/>
    </row>
    <row r="29" spans="2:41" ht="33" customHeight="1" x14ac:dyDescent="0.3">
      <c r="B29" s="55">
        <f t="shared" si="1"/>
        <v>63</v>
      </c>
      <c r="C29" s="30" t="s">
        <v>288</v>
      </c>
      <c r="D29" s="62" t="s">
        <v>67</v>
      </c>
      <c r="E29" s="212" t="s">
        <v>23</v>
      </c>
      <c r="F29" s="506" t="s">
        <v>86</v>
      </c>
      <c r="G29" s="507"/>
      <c r="H29" s="212" t="s">
        <v>23</v>
      </c>
      <c r="I29" s="506" t="s">
        <v>87</v>
      </c>
      <c r="J29" s="507"/>
      <c r="K29" s="212" t="s">
        <v>23</v>
      </c>
      <c r="L29" s="506" t="s">
        <v>88</v>
      </c>
      <c r="M29" s="507"/>
      <c r="N29" s="212" t="s">
        <v>23</v>
      </c>
      <c r="O29" s="506" t="s">
        <v>98</v>
      </c>
      <c r="P29" s="507"/>
      <c r="Q29" s="212" t="s">
        <v>23</v>
      </c>
      <c r="R29" s="506" t="s">
        <v>99</v>
      </c>
      <c r="S29" s="507"/>
      <c r="T29" s="212" t="s">
        <v>23</v>
      </c>
      <c r="U29" s="506" t="s">
        <v>100</v>
      </c>
      <c r="V29" s="507"/>
      <c r="W29" s="212" t="s">
        <v>23</v>
      </c>
      <c r="X29" s="506" t="s">
        <v>107</v>
      </c>
      <c r="Y29" s="507"/>
      <c r="Z29" s="170" t="s">
        <v>23</v>
      </c>
      <c r="AA29" s="506" t="s">
        <v>111</v>
      </c>
      <c r="AB29" s="507"/>
      <c r="AC29" s="170" t="s">
        <v>23</v>
      </c>
      <c r="AD29" s="506" t="s">
        <v>112</v>
      </c>
      <c r="AE29" s="507"/>
      <c r="AF29" s="170" t="s">
        <v>23</v>
      </c>
      <c r="AG29" s="506" t="s">
        <v>118</v>
      </c>
      <c r="AH29" s="507"/>
      <c r="AI29" s="170" t="s">
        <v>23</v>
      </c>
      <c r="AJ29" s="506" t="s">
        <v>119</v>
      </c>
      <c r="AK29" s="507"/>
      <c r="AL29" s="212" t="s">
        <v>23</v>
      </c>
      <c r="AM29" s="506"/>
      <c r="AN29" s="507"/>
    </row>
    <row r="30" spans="2:41" ht="33" customHeight="1" x14ac:dyDescent="0.3">
      <c r="B30" s="55">
        <f t="shared" si="1"/>
        <v>64</v>
      </c>
      <c r="C30" s="30" t="s">
        <v>309</v>
      </c>
      <c r="D30" s="62" t="s">
        <v>67</v>
      </c>
      <c r="E30" s="213" t="s">
        <v>23</v>
      </c>
      <c r="F30" s="538" t="s">
        <v>89</v>
      </c>
      <c r="G30" s="539"/>
      <c r="H30" s="213" t="s">
        <v>23</v>
      </c>
      <c r="I30" s="540" t="s">
        <v>90</v>
      </c>
      <c r="J30" s="541"/>
      <c r="K30" s="214" t="s">
        <v>23</v>
      </c>
      <c r="L30" s="333" t="s">
        <v>157</v>
      </c>
      <c r="M30" s="158"/>
      <c r="N30" s="219" t="s">
        <v>23</v>
      </c>
      <c r="O30" s="496" t="s">
        <v>101</v>
      </c>
      <c r="P30" s="497"/>
      <c r="Q30" s="219" t="s">
        <v>23</v>
      </c>
      <c r="R30" s="498" t="s">
        <v>102</v>
      </c>
      <c r="S30" s="499"/>
      <c r="T30" s="219" t="s">
        <v>23</v>
      </c>
      <c r="U30" s="496" t="s">
        <v>95</v>
      </c>
      <c r="V30" s="497"/>
      <c r="W30" s="219" t="s">
        <v>23</v>
      </c>
      <c r="X30" s="498" t="s">
        <v>96</v>
      </c>
      <c r="Y30" s="499"/>
      <c r="Z30" s="159" t="s">
        <v>23</v>
      </c>
      <c r="AA30" s="500" t="s">
        <v>97</v>
      </c>
      <c r="AB30" s="501"/>
      <c r="AC30" s="159" t="s">
        <v>23</v>
      </c>
      <c r="AD30" s="498" t="s">
        <v>286</v>
      </c>
      <c r="AE30" s="499"/>
      <c r="AF30" s="159" t="s">
        <v>23</v>
      </c>
      <c r="AG30" s="168"/>
      <c r="AH30" s="157" t="s">
        <v>285</v>
      </c>
      <c r="AI30" s="159" t="s">
        <v>23</v>
      </c>
      <c r="AJ30" s="155" t="s">
        <v>110</v>
      </c>
      <c r="AK30" s="156"/>
      <c r="AL30" s="214" t="s">
        <v>23</v>
      </c>
      <c r="AM30" s="155" t="s">
        <v>116</v>
      </c>
      <c r="AN30" s="158"/>
    </row>
    <row r="31" spans="2:41" ht="33" customHeight="1" x14ac:dyDescent="0.3">
      <c r="B31" s="59">
        <f t="shared" si="1"/>
        <v>65</v>
      </c>
      <c r="C31" s="60" t="s">
        <v>310</v>
      </c>
      <c r="D31" s="63" t="s">
        <v>67</v>
      </c>
      <c r="E31" s="356" t="s">
        <v>23</v>
      </c>
      <c r="F31" s="508" t="s">
        <v>89</v>
      </c>
      <c r="G31" s="509"/>
      <c r="H31" s="356" t="s">
        <v>23</v>
      </c>
      <c r="I31" s="510" t="s">
        <v>90</v>
      </c>
      <c r="J31" s="511"/>
      <c r="K31" s="357" t="s">
        <v>23</v>
      </c>
      <c r="L31" s="494" t="s">
        <v>91</v>
      </c>
      <c r="M31" s="495"/>
      <c r="N31" s="357" t="s">
        <v>23</v>
      </c>
      <c r="O31" s="494" t="s">
        <v>103</v>
      </c>
      <c r="P31" s="495"/>
      <c r="Q31" s="357" t="s">
        <v>23</v>
      </c>
      <c r="R31" s="494" t="s">
        <v>104</v>
      </c>
      <c r="S31" s="495"/>
      <c r="T31" s="357" t="s">
        <v>23</v>
      </c>
      <c r="U31" s="494" t="s">
        <v>105</v>
      </c>
      <c r="V31" s="495"/>
      <c r="W31" s="357" t="s">
        <v>23</v>
      </c>
      <c r="X31" s="494" t="s">
        <v>108</v>
      </c>
      <c r="Y31" s="495"/>
      <c r="Z31" s="358" t="s">
        <v>23</v>
      </c>
      <c r="AA31" s="494" t="s">
        <v>113</v>
      </c>
      <c r="AB31" s="495"/>
      <c r="AC31" s="358" t="s">
        <v>23</v>
      </c>
      <c r="AD31" s="494" t="s">
        <v>114</v>
      </c>
      <c r="AE31" s="495"/>
      <c r="AF31" s="358" t="s">
        <v>23</v>
      </c>
      <c r="AG31" s="494" t="s">
        <v>120</v>
      </c>
      <c r="AH31" s="495"/>
      <c r="AI31" s="358" t="s">
        <v>23</v>
      </c>
      <c r="AJ31" s="494" t="s">
        <v>121</v>
      </c>
      <c r="AK31" s="495"/>
      <c r="AL31" s="357" t="s">
        <v>23</v>
      </c>
      <c r="AM31" s="494"/>
      <c r="AN31" s="495"/>
    </row>
    <row r="32" spans="2:41" ht="33" customHeight="1" x14ac:dyDescent="0.3">
      <c r="B32" s="360">
        <f t="shared" si="1"/>
        <v>66</v>
      </c>
      <c r="C32" s="361" t="s">
        <v>82</v>
      </c>
      <c r="D32" s="362" t="s">
        <v>67</v>
      </c>
      <c r="E32" s="363" t="s">
        <v>23</v>
      </c>
      <c r="F32" s="364" t="s">
        <v>79</v>
      </c>
      <c r="G32" s="365"/>
      <c r="H32" s="366" t="s">
        <v>23</v>
      </c>
      <c r="I32" s="367"/>
      <c r="J32" s="368"/>
      <c r="K32" s="366" t="s">
        <v>23</v>
      </c>
      <c r="L32" s="364"/>
      <c r="M32" s="369"/>
      <c r="N32" s="366" t="s">
        <v>23</v>
      </c>
      <c r="O32" s="367"/>
      <c r="P32" s="368"/>
      <c r="Q32" s="366" t="s">
        <v>23</v>
      </c>
      <c r="R32" s="364"/>
      <c r="S32" s="369"/>
      <c r="T32" s="366" t="s">
        <v>23</v>
      </c>
      <c r="U32" s="502" t="s">
        <v>164</v>
      </c>
      <c r="V32" s="503"/>
      <c r="W32" s="366" t="s">
        <v>23</v>
      </c>
      <c r="X32" s="364"/>
      <c r="Y32" s="369"/>
      <c r="Z32" s="370" t="s">
        <v>23</v>
      </c>
      <c r="AA32" s="502" t="s">
        <v>163</v>
      </c>
      <c r="AB32" s="503"/>
      <c r="AC32" s="370" t="s">
        <v>23</v>
      </c>
      <c r="AD32" s="364"/>
      <c r="AE32" s="369"/>
      <c r="AF32" s="370" t="s">
        <v>23</v>
      </c>
      <c r="AG32" s="504" t="s">
        <v>31</v>
      </c>
      <c r="AH32" s="505"/>
      <c r="AI32" s="370" t="s">
        <v>23</v>
      </c>
      <c r="AJ32" s="364"/>
      <c r="AK32" s="369"/>
      <c r="AL32" s="363" t="s">
        <v>23</v>
      </c>
      <c r="AM32" s="364" t="s">
        <v>122</v>
      </c>
      <c r="AN32" s="365"/>
    </row>
    <row r="33" spans="1:41" ht="33" customHeight="1" x14ac:dyDescent="0.3">
      <c r="B33" s="57">
        <f t="shared" si="1"/>
        <v>67</v>
      </c>
      <c r="C33" s="58" t="s">
        <v>123</v>
      </c>
      <c r="D33" s="64" t="s">
        <v>67</v>
      </c>
      <c r="E33" s="191"/>
      <c r="F33" s="45"/>
      <c r="G33" s="46"/>
      <c r="H33" s="191"/>
      <c r="I33" s="45"/>
      <c r="J33" s="46"/>
      <c r="K33" s="191"/>
      <c r="L33" s="45"/>
      <c r="M33" s="46"/>
      <c r="N33" s="191"/>
      <c r="O33" s="45"/>
      <c r="P33" s="46"/>
      <c r="Q33" s="191"/>
      <c r="R33" s="45"/>
      <c r="S33" s="46"/>
      <c r="T33" s="191"/>
      <c r="U33" s="45"/>
      <c r="V33" s="46"/>
      <c r="W33" s="191"/>
      <c r="X33" s="45"/>
      <c r="Y33" s="46"/>
      <c r="Z33" s="359" t="s">
        <v>23</v>
      </c>
      <c r="AA33" s="123"/>
      <c r="AB33" s="381"/>
      <c r="AC33" s="382" t="s">
        <v>23</v>
      </c>
      <c r="AD33" s="480"/>
      <c r="AE33" s="481"/>
      <c r="AF33" s="382" t="s">
        <v>23</v>
      </c>
      <c r="AG33" s="480"/>
      <c r="AH33" s="481"/>
      <c r="AI33" s="382" t="s">
        <v>23</v>
      </c>
      <c r="AJ33" s="480"/>
      <c r="AK33" s="481"/>
      <c r="AL33" s="383" t="s">
        <v>23</v>
      </c>
      <c r="AM33" s="486" t="s">
        <v>130</v>
      </c>
      <c r="AN33" s="487"/>
    </row>
    <row r="34" spans="1:41" ht="33" customHeight="1" x14ac:dyDescent="0.3">
      <c r="B34" s="55">
        <f t="shared" si="1"/>
        <v>68</v>
      </c>
      <c r="C34" s="30" t="s">
        <v>124</v>
      </c>
      <c r="D34" s="62" t="s">
        <v>67</v>
      </c>
      <c r="E34" s="189"/>
      <c r="F34" s="27"/>
      <c r="G34" s="28"/>
      <c r="H34" s="189"/>
      <c r="I34" s="27"/>
      <c r="J34" s="28"/>
      <c r="K34" s="189"/>
      <c r="L34" s="27"/>
      <c r="M34" s="28"/>
      <c r="N34" s="189"/>
      <c r="O34" s="27"/>
      <c r="P34" s="28"/>
      <c r="Q34" s="189"/>
      <c r="R34" s="27"/>
      <c r="S34" s="28"/>
      <c r="T34" s="189"/>
      <c r="U34" s="27"/>
      <c r="V34" s="28"/>
      <c r="W34" s="189"/>
      <c r="X34" s="27"/>
      <c r="Y34" s="28"/>
      <c r="Z34" s="26"/>
      <c r="AA34" s="27"/>
      <c r="AB34" s="28"/>
      <c r="AC34" s="26"/>
      <c r="AD34" s="27"/>
      <c r="AE34" s="28"/>
      <c r="AF34" s="26"/>
      <c r="AG34" s="27"/>
      <c r="AH34" s="28"/>
      <c r="AI34" s="29" t="s">
        <v>23</v>
      </c>
      <c r="AJ34" s="27"/>
      <c r="AK34" s="384" t="s">
        <v>131</v>
      </c>
      <c r="AL34" s="385" t="s">
        <v>23</v>
      </c>
      <c r="AM34" s="490" t="s">
        <v>130</v>
      </c>
      <c r="AN34" s="491"/>
    </row>
    <row r="35" spans="1:41" ht="33" customHeight="1" x14ac:dyDescent="0.3">
      <c r="B35" s="55">
        <f t="shared" si="1"/>
        <v>69</v>
      </c>
      <c r="C35" s="30" t="s">
        <v>125</v>
      </c>
      <c r="D35" s="62" t="s">
        <v>67</v>
      </c>
      <c r="E35" s="189"/>
      <c r="F35" s="27"/>
      <c r="G35" s="28"/>
      <c r="H35" s="189"/>
      <c r="I35" s="27"/>
      <c r="J35" s="28"/>
      <c r="K35" s="189"/>
      <c r="L35" s="27"/>
      <c r="M35" s="28"/>
      <c r="N35" s="189"/>
      <c r="O35" s="27"/>
      <c r="P35" s="28"/>
      <c r="Q35" s="189"/>
      <c r="R35" s="27"/>
      <c r="S35" s="28"/>
      <c r="T35" s="189"/>
      <c r="U35" s="27"/>
      <c r="V35" s="28"/>
      <c r="W35" s="199" t="s">
        <v>23</v>
      </c>
      <c r="X35" s="123"/>
      <c r="Y35" s="288" t="s">
        <v>166</v>
      </c>
      <c r="Z35" s="354" t="s">
        <v>23</v>
      </c>
      <c r="AA35" s="447" t="s">
        <v>165</v>
      </c>
      <c r="AB35" s="448"/>
      <c r="AC35" s="354" t="s">
        <v>23</v>
      </c>
      <c r="AD35" s="447"/>
      <c r="AE35" s="448"/>
      <c r="AF35" s="386" t="s">
        <v>23</v>
      </c>
      <c r="AG35" s="388" t="s">
        <v>132</v>
      </c>
      <c r="AH35" s="28"/>
      <c r="AI35" s="26"/>
      <c r="AJ35" s="27"/>
      <c r="AK35" s="28"/>
      <c r="AL35" s="189"/>
      <c r="AM35" s="389"/>
      <c r="AN35" s="390"/>
    </row>
    <row r="36" spans="1:41" ht="33" customHeight="1" x14ac:dyDescent="0.3">
      <c r="B36" s="55">
        <f t="shared" si="1"/>
        <v>70</v>
      </c>
      <c r="C36" s="30" t="s">
        <v>126</v>
      </c>
      <c r="D36" s="62" t="s">
        <v>67</v>
      </c>
      <c r="E36" s="189"/>
      <c r="F36" s="27"/>
      <c r="G36" s="28"/>
      <c r="H36" s="189"/>
      <c r="I36" s="27"/>
      <c r="J36" s="28"/>
      <c r="K36" s="189"/>
      <c r="L36" s="27"/>
      <c r="M36" s="28"/>
      <c r="N36" s="189"/>
      <c r="O36" s="27"/>
      <c r="P36" s="28"/>
      <c r="Q36" s="189"/>
      <c r="R36" s="27"/>
      <c r="S36" s="28"/>
      <c r="T36" s="189"/>
      <c r="U36" s="27"/>
      <c r="V36" s="28"/>
      <c r="W36" s="393" t="s">
        <v>23</v>
      </c>
      <c r="X36" s="394"/>
      <c r="Y36" s="395" t="s">
        <v>166</v>
      </c>
      <c r="Z36" s="359" t="s">
        <v>23</v>
      </c>
      <c r="AA36" s="123"/>
      <c r="AB36" s="381"/>
      <c r="AC36" s="354" t="s">
        <v>23</v>
      </c>
      <c r="AD36" s="488" t="s">
        <v>133</v>
      </c>
      <c r="AE36" s="489"/>
      <c r="AF36" s="387" t="s">
        <v>23</v>
      </c>
      <c r="AG36" s="236"/>
      <c r="AH36" s="28"/>
      <c r="AI36" s="26"/>
      <c r="AJ36" s="27"/>
      <c r="AK36" s="28"/>
      <c r="AL36" s="189"/>
      <c r="AM36" s="389"/>
      <c r="AN36" s="390"/>
    </row>
    <row r="37" spans="1:41" ht="33" customHeight="1" x14ac:dyDescent="0.3">
      <c r="B37" s="55">
        <f t="shared" si="1"/>
        <v>71</v>
      </c>
      <c r="C37" s="335" t="s">
        <v>127</v>
      </c>
      <c r="D37" s="62" t="s">
        <v>67</v>
      </c>
      <c r="E37" s="189"/>
      <c r="F37" s="27"/>
      <c r="G37" s="28"/>
      <c r="H37" s="189"/>
      <c r="I37" s="27"/>
      <c r="J37" s="28"/>
      <c r="K37" s="189"/>
      <c r="L37" s="27"/>
      <c r="M37" s="28"/>
      <c r="N37" s="189"/>
      <c r="O37" s="27"/>
      <c r="P37" s="28"/>
      <c r="Q37" s="189"/>
      <c r="R37" s="27"/>
      <c r="S37" s="28"/>
      <c r="T37" s="189"/>
      <c r="U37" s="27"/>
      <c r="V37" s="28"/>
      <c r="W37" s="189"/>
      <c r="X37" s="27"/>
      <c r="Y37" s="28"/>
      <c r="Z37" s="26"/>
      <c r="AA37" s="27"/>
      <c r="AB37" s="28"/>
      <c r="AC37" s="26"/>
      <c r="AD37" s="27"/>
      <c r="AE37" s="28"/>
      <c r="AF37" s="26"/>
      <c r="AG37" s="27"/>
      <c r="AH37" s="28"/>
      <c r="AI37" s="29" t="s">
        <v>23</v>
      </c>
      <c r="AJ37" s="27"/>
      <c r="AK37" s="171" t="s">
        <v>131</v>
      </c>
      <c r="AL37" s="211" t="s">
        <v>23</v>
      </c>
      <c r="AM37" s="492" t="s">
        <v>130</v>
      </c>
      <c r="AN37" s="493"/>
    </row>
    <row r="38" spans="1:41" ht="33" customHeight="1" x14ac:dyDescent="0.3">
      <c r="B38" s="59">
        <f>B37+1</f>
        <v>72</v>
      </c>
      <c r="C38" s="380" t="s">
        <v>289</v>
      </c>
      <c r="D38" s="63" t="s">
        <v>67</v>
      </c>
      <c r="E38" s="190" t="s">
        <v>79</v>
      </c>
      <c r="F38" s="50" t="s">
        <v>79</v>
      </c>
      <c r="G38" s="51"/>
      <c r="H38" s="190"/>
      <c r="I38" s="50"/>
      <c r="J38" s="51"/>
      <c r="K38" s="190"/>
      <c r="L38" s="50"/>
      <c r="M38" s="51"/>
      <c r="N38" s="376" t="s">
        <v>23</v>
      </c>
      <c r="O38" s="535" t="s">
        <v>80</v>
      </c>
      <c r="P38" s="536"/>
      <c r="Q38" s="376" t="s">
        <v>23</v>
      </c>
      <c r="R38" s="535"/>
      <c r="S38" s="536"/>
      <c r="T38" s="376" t="s">
        <v>23</v>
      </c>
      <c r="U38" s="535"/>
      <c r="V38" s="536"/>
      <c r="W38" s="376" t="s">
        <v>23</v>
      </c>
      <c r="X38" s="535"/>
      <c r="Y38" s="536"/>
      <c r="Z38" s="377" t="s">
        <v>23</v>
      </c>
      <c r="AA38" s="378" t="s">
        <v>81</v>
      </c>
      <c r="AB38" s="51"/>
      <c r="AC38" s="379"/>
      <c r="AD38" s="50"/>
      <c r="AE38" s="51"/>
      <c r="AF38" s="379"/>
      <c r="AG38" s="50"/>
      <c r="AH38" s="51"/>
      <c r="AI38" s="379"/>
      <c r="AJ38" s="50"/>
      <c r="AK38" s="51"/>
      <c r="AL38" s="190"/>
      <c r="AM38" s="391"/>
      <c r="AN38" s="392"/>
    </row>
    <row r="39" spans="1:41" ht="33" customHeight="1" x14ac:dyDescent="0.3">
      <c r="B39" s="57">
        <f>B38+1</f>
        <v>73</v>
      </c>
      <c r="C39" s="58" t="s">
        <v>128</v>
      </c>
      <c r="D39" s="64" t="s">
        <v>67</v>
      </c>
      <c r="E39" s="191"/>
      <c r="F39" s="45"/>
      <c r="G39" s="46"/>
      <c r="H39" s="191"/>
      <c r="I39" s="45"/>
      <c r="J39" s="46"/>
      <c r="K39" s="191"/>
      <c r="L39" s="45"/>
      <c r="M39" s="46"/>
      <c r="N39" s="191"/>
      <c r="O39" s="45"/>
      <c r="P39" s="46"/>
      <c r="Q39" s="191"/>
      <c r="R39" s="45"/>
      <c r="S39" s="46"/>
      <c r="T39" s="191"/>
      <c r="U39" s="45"/>
      <c r="V39" s="46"/>
      <c r="W39" s="191"/>
      <c r="X39" s="45"/>
      <c r="Y39" s="46"/>
      <c r="Z39" s="371" t="s">
        <v>23</v>
      </c>
      <c r="AA39" s="133"/>
      <c r="AB39" s="372"/>
      <c r="AC39" s="373" t="s">
        <v>23</v>
      </c>
      <c r="AD39" s="374"/>
      <c r="AE39" s="375"/>
      <c r="AF39" s="373" t="s">
        <v>23</v>
      </c>
      <c r="AG39" s="374"/>
      <c r="AH39" s="375"/>
      <c r="AI39" s="373" t="s">
        <v>23</v>
      </c>
      <c r="AJ39" s="374"/>
      <c r="AK39" s="375"/>
      <c r="AL39" s="234" t="s">
        <v>23</v>
      </c>
      <c r="AM39" s="486" t="s">
        <v>130</v>
      </c>
      <c r="AN39" s="487"/>
    </row>
    <row r="40" spans="1:41" ht="33" customHeight="1" thickBot="1" x14ac:dyDescent="0.35">
      <c r="B40" s="73">
        <f t="shared" si="1"/>
        <v>74</v>
      </c>
      <c r="C40" s="31" t="s">
        <v>129</v>
      </c>
      <c r="D40" s="74" t="s">
        <v>67</v>
      </c>
      <c r="E40" s="192"/>
      <c r="F40" s="34"/>
      <c r="G40" s="35"/>
      <c r="H40" s="192"/>
      <c r="I40" s="34"/>
      <c r="J40" s="35"/>
      <c r="K40" s="220" t="s">
        <v>23</v>
      </c>
      <c r="L40" s="172" t="s">
        <v>134</v>
      </c>
      <c r="M40" s="173"/>
      <c r="N40" s="220" t="s">
        <v>23</v>
      </c>
      <c r="O40" s="177"/>
      <c r="P40" s="178"/>
      <c r="Q40" s="220" t="s">
        <v>23</v>
      </c>
      <c r="R40" s="177"/>
      <c r="S40" s="178"/>
      <c r="T40" s="220" t="s">
        <v>23</v>
      </c>
      <c r="U40" s="177"/>
      <c r="V40" s="178"/>
      <c r="W40" s="220" t="s">
        <v>23</v>
      </c>
      <c r="X40" s="177"/>
      <c r="Y40" s="178"/>
      <c r="Z40" s="176" t="s">
        <v>23</v>
      </c>
      <c r="AA40" s="177"/>
      <c r="AB40" s="178"/>
      <c r="AC40" s="176" t="s">
        <v>23</v>
      </c>
      <c r="AD40" s="174"/>
      <c r="AE40" s="175" t="s">
        <v>21</v>
      </c>
      <c r="AF40" s="33"/>
      <c r="AG40" s="34"/>
      <c r="AH40" s="35"/>
      <c r="AI40" s="33"/>
      <c r="AJ40" s="34"/>
      <c r="AK40" s="35"/>
      <c r="AL40" s="192"/>
      <c r="AM40" s="34"/>
      <c r="AN40" s="35"/>
    </row>
    <row r="41" spans="1:41" ht="33" customHeight="1" x14ac:dyDescent="0.3">
      <c r="B41" s="14"/>
      <c r="C41" s="2"/>
      <c r="D41" s="15"/>
      <c r="E41" s="215"/>
      <c r="F41" s="3"/>
      <c r="G41" s="3"/>
      <c r="H41" s="215"/>
      <c r="I41" s="3"/>
      <c r="J41" s="3"/>
      <c r="K41" s="215"/>
      <c r="L41" s="3"/>
      <c r="M41" s="3"/>
      <c r="N41" s="215"/>
      <c r="O41" s="3"/>
      <c r="P41" s="3"/>
      <c r="Q41" s="215"/>
      <c r="R41" s="3"/>
      <c r="S41" s="3"/>
      <c r="T41" s="215"/>
      <c r="U41" s="3"/>
      <c r="V41" s="3"/>
      <c r="W41" s="215"/>
      <c r="X41" s="3"/>
      <c r="Y41" s="3"/>
      <c r="Z41" s="3"/>
      <c r="AA41" s="3"/>
      <c r="AB41" s="3"/>
      <c r="AC41" s="3"/>
      <c r="AD41" s="3"/>
      <c r="AE41" s="3"/>
      <c r="AF41" s="3"/>
      <c r="AG41" s="3"/>
      <c r="AH41" s="3"/>
      <c r="AI41" s="3"/>
      <c r="AJ41" s="3"/>
      <c r="AK41" s="3"/>
      <c r="AL41" s="215"/>
      <c r="AM41" s="3"/>
      <c r="AN41" s="3"/>
    </row>
    <row r="42" spans="1:41" x14ac:dyDescent="0.3">
      <c r="B42" s="75" t="s">
        <v>24</v>
      </c>
      <c r="D42" s="412" t="s">
        <v>315</v>
      </c>
      <c r="U42" s="402"/>
    </row>
    <row r="43" spans="1:41" x14ac:dyDescent="0.3">
      <c r="D43" s="336" t="s">
        <v>314</v>
      </c>
    </row>
    <row r="44" spans="1:41" s="402" customFormat="1" ht="6.95" customHeight="1" x14ac:dyDescent="0.3">
      <c r="C44" s="403"/>
      <c r="D44" s="336"/>
      <c r="E44" s="414"/>
      <c r="H44" s="414"/>
      <c r="K44" s="414"/>
      <c r="N44" s="414"/>
      <c r="Q44" s="414"/>
      <c r="T44" s="414"/>
      <c r="W44" s="414"/>
      <c r="AL44" s="414"/>
      <c r="AO44" s="414"/>
    </row>
    <row r="45" spans="1:41" s="305" customFormat="1" ht="46.5" customHeight="1" x14ac:dyDescent="0.3">
      <c r="B45" s="301" t="str">
        <f>"zu Nr. "&amp;B6</f>
        <v>zu Nr. 40</v>
      </c>
      <c r="C45" s="302" t="str">
        <f>C6</f>
        <v>Düngeverordnung: 
Düngebedarfsermittlung aufzeichnen</v>
      </c>
      <c r="D45" s="461" t="s">
        <v>179</v>
      </c>
      <c r="E45" s="461"/>
      <c r="F45" s="461"/>
      <c r="G45" s="461"/>
      <c r="H45" s="461"/>
      <c r="I45" s="461"/>
      <c r="J45" s="461"/>
      <c r="K45" s="461"/>
      <c r="L45" s="461"/>
      <c r="M45" s="461"/>
      <c r="N45" s="461"/>
      <c r="O45" s="461"/>
      <c r="P45" s="461"/>
      <c r="Q45" s="461"/>
      <c r="R45" s="461"/>
      <c r="S45" s="461"/>
      <c r="T45" s="461"/>
      <c r="U45" s="461"/>
      <c r="V45" s="461"/>
      <c r="W45" s="461"/>
      <c r="X45" s="461"/>
      <c r="Y45" s="461"/>
      <c r="Z45" s="461"/>
      <c r="AA45" s="461"/>
      <c r="AB45" s="461"/>
      <c r="AC45" s="461"/>
      <c r="AD45" s="461"/>
      <c r="AE45" s="461"/>
      <c r="AF45" s="461"/>
      <c r="AG45" s="461"/>
      <c r="AH45" s="461"/>
      <c r="AI45" s="461"/>
      <c r="AJ45" s="461"/>
      <c r="AK45" s="461"/>
      <c r="AL45" s="461"/>
      <c r="AM45" s="461"/>
      <c r="AN45" s="461"/>
      <c r="AO45" s="304"/>
    </row>
    <row r="46" spans="1:41" s="305" customFormat="1" x14ac:dyDescent="0.3">
      <c r="B46" s="301"/>
      <c r="C46" s="302"/>
      <c r="D46" s="463" t="s">
        <v>180</v>
      </c>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461"/>
      <c r="AF46" s="461"/>
      <c r="AG46" s="461"/>
      <c r="AH46" s="461"/>
      <c r="AI46" s="461"/>
      <c r="AJ46" s="461"/>
      <c r="AK46" s="461"/>
      <c r="AL46" s="461"/>
      <c r="AM46" s="461"/>
      <c r="AN46" s="461"/>
      <c r="AO46" s="304"/>
    </row>
    <row r="47" spans="1:41" s="305" customFormat="1" ht="6.95" customHeight="1" x14ac:dyDescent="0.3">
      <c r="A47" s="302"/>
      <c r="B47" s="302"/>
      <c r="C47" s="302"/>
      <c r="D47" s="396"/>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4"/>
    </row>
    <row r="48" spans="1:41" s="305" customFormat="1" ht="94.5" customHeight="1" x14ac:dyDescent="0.3">
      <c r="B48" s="301" t="str">
        <f>"zu Nr. "&amp;B7</f>
        <v>zu Nr. 41</v>
      </c>
      <c r="C48" s="302" t="str">
        <f>C7</f>
        <v>Düngeverordnung: 
Aufzeichnung über den Nährstoffgehalt vor der Düngung</v>
      </c>
      <c r="D48" s="461" t="s">
        <v>181</v>
      </c>
      <c r="E48" s="461"/>
      <c r="F48" s="461"/>
      <c r="G48" s="461"/>
      <c r="H48" s="461"/>
      <c r="I48" s="461"/>
      <c r="J48" s="461"/>
      <c r="K48" s="461"/>
      <c r="L48" s="461"/>
      <c r="M48" s="461"/>
      <c r="N48" s="461"/>
      <c r="O48" s="461"/>
      <c r="P48" s="461"/>
      <c r="Q48" s="461"/>
      <c r="R48" s="461"/>
      <c r="S48" s="461"/>
      <c r="T48" s="461"/>
      <c r="U48" s="461"/>
      <c r="V48" s="461"/>
      <c r="W48" s="461"/>
      <c r="X48" s="461"/>
      <c r="Y48" s="461"/>
      <c r="Z48" s="461"/>
      <c r="AA48" s="461"/>
      <c r="AB48" s="461"/>
      <c r="AC48" s="461"/>
      <c r="AD48" s="461"/>
      <c r="AE48" s="461"/>
      <c r="AF48" s="461"/>
      <c r="AG48" s="461"/>
      <c r="AH48" s="461"/>
      <c r="AI48" s="461"/>
      <c r="AJ48" s="461"/>
      <c r="AK48" s="461"/>
      <c r="AL48" s="461"/>
      <c r="AM48" s="461"/>
      <c r="AN48" s="461"/>
      <c r="AO48" s="304"/>
    </row>
    <row r="49" spans="1:41" s="305" customFormat="1" ht="21.75" customHeight="1" x14ac:dyDescent="0.3">
      <c r="B49" s="301"/>
      <c r="C49" s="302"/>
      <c r="D49" s="463" t="s">
        <v>180</v>
      </c>
      <c r="E49" s="461"/>
      <c r="F49" s="461"/>
      <c r="G49" s="461"/>
      <c r="H49" s="461"/>
      <c r="I49" s="461"/>
      <c r="J49" s="461"/>
      <c r="K49" s="461"/>
      <c r="L49" s="461"/>
      <c r="M49" s="461"/>
      <c r="N49" s="461"/>
      <c r="O49" s="461"/>
      <c r="P49" s="461"/>
      <c r="Q49" s="461"/>
      <c r="R49" s="461"/>
      <c r="S49" s="461"/>
      <c r="T49" s="461"/>
      <c r="U49" s="461"/>
      <c r="V49" s="461"/>
      <c r="W49" s="461"/>
      <c r="X49" s="461"/>
      <c r="Y49" s="461"/>
      <c r="Z49" s="461"/>
      <c r="AA49" s="461"/>
      <c r="AB49" s="461"/>
      <c r="AC49" s="461"/>
      <c r="AD49" s="461"/>
      <c r="AE49" s="461"/>
      <c r="AF49" s="461"/>
      <c r="AG49" s="461"/>
      <c r="AH49" s="461"/>
      <c r="AI49" s="461"/>
      <c r="AJ49" s="461"/>
      <c r="AK49" s="461"/>
      <c r="AL49" s="461"/>
      <c r="AM49" s="461"/>
      <c r="AN49" s="461"/>
      <c r="AO49" s="304"/>
    </row>
    <row r="50" spans="1:41" s="305" customFormat="1" ht="6.95" customHeight="1" x14ac:dyDescent="0.3">
      <c r="A50" s="302"/>
      <c r="B50" s="302"/>
      <c r="C50" s="302"/>
      <c r="D50" s="396"/>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4"/>
    </row>
    <row r="51" spans="1:41" s="305" customFormat="1" ht="175.5" customHeight="1" x14ac:dyDescent="0.3">
      <c r="B51" s="301" t="str">
        <f>"zu Nr. "&amp;B8</f>
        <v>zu Nr. 42</v>
      </c>
      <c r="C51" s="302" t="str">
        <f>C8</f>
        <v>Düngeverordnung: 
Aufzeichnung nach Aufbringen der einzelnen Düngergaben</v>
      </c>
      <c r="D51" s="461" t="s">
        <v>290</v>
      </c>
      <c r="E51" s="461"/>
      <c r="F51" s="461"/>
      <c r="G51" s="461"/>
      <c r="H51" s="461"/>
      <c r="I51" s="461"/>
      <c r="J51" s="461"/>
      <c r="K51" s="461"/>
      <c r="L51" s="461"/>
      <c r="M51" s="461"/>
      <c r="N51" s="461"/>
      <c r="O51" s="461"/>
      <c r="P51" s="461"/>
      <c r="Q51" s="461"/>
      <c r="R51" s="461"/>
      <c r="S51" s="461"/>
      <c r="T51" s="461"/>
      <c r="U51" s="461"/>
      <c r="V51" s="461"/>
      <c r="W51" s="461"/>
      <c r="X51" s="461"/>
      <c r="Y51" s="461"/>
      <c r="Z51" s="461"/>
      <c r="AA51" s="461"/>
      <c r="AB51" s="461"/>
      <c r="AC51" s="461"/>
      <c r="AD51" s="461"/>
      <c r="AE51" s="461"/>
      <c r="AF51" s="461"/>
      <c r="AG51" s="461"/>
      <c r="AH51" s="461"/>
      <c r="AI51" s="461"/>
      <c r="AJ51" s="461"/>
      <c r="AK51" s="461"/>
      <c r="AL51" s="461"/>
      <c r="AM51" s="461"/>
      <c r="AN51" s="461"/>
      <c r="AO51" s="304"/>
    </row>
    <row r="52" spans="1:41" s="305" customFormat="1" x14ac:dyDescent="0.3">
      <c r="B52" s="301"/>
      <c r="C52" s="302"/>
      <c r="D52" s="463" t="s">
        <v>180</v>
      </c>
      <c r="E52" s="461"/>
      <c r="F52" s="461"/>
      <c r="G52" s="461"/>
      <c r="H52" s="461"/>
      <c r="I52" s="461"/>
      <c r="J52" s="461"/>
      <c r="K52" s="461"/>
      <c r="L52" s="461"/>
      <c r="M52" s="461"/>
      <c r="N52" s="461"/>
      <c r="O52" s="461"/>
      <c r="P52" s="461"/>
      <c r="Q52" s="461"/>
      <c r="R52" s="461"/>
      <c r="S52" s="461"/>
      <c r="T52" s="461"/>
      <c r="U52" s="461"/>
      <c r="V52" s="461"/>
      <c r="W52" s="461"/>
      <c r="X52" s="461"/>
      <c r="Y52" s="461"/>
      <c r="Z52" s="461"/>
      <c r="AA52" s="461"/>
      <c r="AB52" s="461"/>
      <c r="AC52" s="461"/>
      <c r="AD52" s="461"/>
      <c r="AE52" s="461"/>
      <c r="AF52" s="461"/>
      <c r="AG52" s="461"/>
      <c r="AH52" s="461"/>
      <c r="AI52" s="461"/>
      <c r="AJ52" s="461"/>
      <c r="AK52" s="461"/>
      <c r="AL52" s="461"/>
      <c r="AM52" s="461"/>
      <c r="AN52" s="461"/>
      <c r="AO52" s="304"/>
    </row>
    <row r="53" spans="1:41" ht="6.95" customHeight="1" x14ac:dyDescent="0.3">
      <c r="A53" s="1"/>
      <c r="B53" s="1"/>
      <c r="D53" s="271"/>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row>
    <row r="54" spans="1:41" s="305" customFormat="1" ht="62.25" customHeight="1" x14ac:dyDescent="0.3">
      <c r="B54" s="301" t="str">
        <f>"zu Nr. "&amp;B9</f>
        <v>zu Nr. 43</v>
      </c>
      <c r="C54" s="397" t="str">
        <f>C9</f>
        <v>Düngeverordnung: 
Aufsummierung der Düngebedarfsermittlungen für N und P</v>
      </c>
      <c r="D54" s="516" t="s">
        <v>182</v>
      </c>
      <c r="E54" s="461"/>
      <c r="F54" s="461"/>
      <c r="G54" s="461"/>
      <c r="H54" s="461"/>
      <c r="I54" s="461"/>
      <c r="J54" s="461"/>
      <c r="K54" s="461"/>
      <c r="L54" s="461"/>
      <c r="M54" s="461"/>
      <c r="N54" s="461"/>
      <c r="O54" s="461"/>
      <c r="P54" s="461"/>
      <c r="Q54" s="461"/>
      <c r="R54" s="461"/>
      <c r="S54" s="461"/>
      <c r="T54" s="461"/>
      <c r="U54" s="461"/>
      <c r="V54" s="461"/>
      <c r="W54" s="461"/>
      <c r="X54" s="461"/>
      <c r="Y54" s="461"/>
      <c r="Z54" s="461"/>
      <c r="AA54" s="461"/>
      <c r="AB54" s="461"/>
      <c r="AC54" s="461"/>
      <c r="AD54" s="461"/>
      <c r="AE54" s="461"/>
      <c r="AF54" s="461"/>
      <c r="AG54" s="461"/>
      <c r="AH54" s="461"/>
      <c r="AI54" s="461"/>
      <c r="AJ54" s="461"/>
      <c r="AK54" s="461"/>
      <c r="AL54" s="461"/>
      <c r="AM54" s="461"/>
      <c r="AN54" s="461"/>
      <c r="AO54" s="304"/>
    </row>
    <row r="55" spans="1:41" s="305" customFormat="1" x14ac:dyDescent="0.3">
      <c r="B55" s="301"/>
      <c r="C55" s="397"/>
      <c r="D55" s="464" t="s">
        <v>180</v>
      </c>
      <c r="E55" s="464"/>
      <c r="F55" s="464"/>
      <c r="G55" s="464"/>
      <c r="H55" s="464"/>
      <c r="I55" s="464"/>
      <c r="J55" s="464"/>
      <c r="K55" s="464"/>
      <c r="L55" s="464"/>
      <c r="M55" s="464"/>
      <c r="N55" s="464"/>
      <c r="O55" s="464"/>
      <c r="P55" s="464"/>
      <c r="Q55" s="464"/>
      <c r="R55" s="464"/>
      <c r="S55" s="464"/>
      <c r="T55" s="464"/>
      <c r="U55" s="464"/>
      <c r="V55" s="464"/>
      <c r="W55" s="464"/>
      <c r="X55" s="464"/>
      <c r="Y55" s="464"/>
      <c r="Z55" s="464"/>
      <c r="AA55" s="464"/>
      <c r="AB55" s="464"/>
      <c r="AC55" s="464"/>
      <c r="AD55" s="464"/>
      <c r="AE55" s="464"/>
      <c r="AF55" s="464"/>
      <c r="AG55" s="464"/>
      <c r="AH55" s="464"/>
      <c r="AI55" s="464"/>
      <c r="AJ55" s="464"/>
      <c r="AK55" s="464"/>
      <c r="AL55" s="464"/>
      <c r="AM55" s="464"/>
      <c r="AN55" s="464"/>
      <c r="AO55" s="464"/>
    </row>
    <row r="56" spans="1:41" s="305" customFormat="1" ht="6.95" customHeight="1" x14ac:dyDescent="0.3">
      <c r="A56" s="302"/>
      <c r="B56" s="302"/>
      <c r="C56" s="302"/>
      <c r="D56" s="396"/>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4"/>
    </row>
    <row r="57" spans="1:41" s="305" customFormat="1" ht="47.25" customHeight="1" x14ac:dyDescent="0.3">
      <c r="B57" s="301" t="str">
        <f>"zu Nr. "&amp;B10</f>
        <v>zu Nr. 44</v>
      </c>
      <c r="C57" s="302" t="str">
        <f>C10</f>
        <v>Düngeverordnung: Aufsummierung der aufgebrachten und aufgezeichneten Düngermengen für N und P</v>
      </c>
      <c r="D57" s="516" t="s">
        <v>183</v>
      </c>
      <c r="E57" s="461"/>
      <c r="F57" s="461"/>
      <c r="G57" s="461"/>
      <c r="H57" s="461"/>
      <c r="I57" s="461"/>
      <c r="J57" s="461"/>
      <c r="K57" s="461"/>
      <c r="L57" s="461"/>
      <c r="M57" s="461"/>
      <c r="N57" s="461"/>
      <c r="O57" s="461"/>
      <c r="P57" s="461"/>
      <c r="Q57" s="461"/>
      <c r="R57" s="461"/>
      <c r="S57" s="461"/>
      <c r="T57" s="461"/>
      <c r="U57" s="461"/>
      <c r="V57" s="461"/>
      <c r="W57" s="461"/>
      <c r="X57" s="461"/>
      <c r="Y57" s="461"/>
      <c r="Z57" s="461"/>
      <c r="AA57" s="461"/>
      <c r="AB57" s="461"/>
      <c r="AC57" s="461"/>
      <c r="AD57" s="461"/>
      <c r="AE57" s="461"/>
      <c r="AF57" s="461"/>
      <c r="AG57" s="461"/>
      <c r="AH57" s="461"/>
      <c r="AI57" s="461"/>
      <c r="AJ57" s="461"/>
      <c r="AK57" s="461"/>
      <c r="AL57" s="461"/>
      <c r="AM57" s="461"/>
      <c r="AN57" s="461"/>
      <c r="AO57" s="304"/>
    </row>
    <row r="58" spans="1:41" s="301" customFormat="1" x14ac:dyDescent="0.3">
      <c r="C58" s="303"/>
      <c r="D58" s="465" t="s">
        <v>180</v>
      </c>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466"/>
      <c r="AJ58" s="466"/>
      <c r="AK58" s="466"/>
      <c r="AL58" s="466"/>
      <c r="AM58" s="466"/>
      <c r="AN58" s="466"/>
      <c r="AO58" s="398"/>
    </row>
    <row r="59" spans="1:41" s="305" customFormat="1" ht="6.95" customHeight="1" x14ac:dyDescent="0.3">
      <c r="A59" s="302"/>
      <c r="B59" s="302"/>
      <c r="C59" s="302"/>
      <c r="D59" s="396"/>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4"/>
    </row>
    <row r="60" spans="1:41" s="305" customFormat="1" ht="110.25" customHeight="1" x14ac:dyDescent="0.3">
      <c r="B60" s="301" t="str">
        <f>"zu Nr. "&amp;B11</f>
        <v>zu Nr. 45</v>
      </c>
      <c r="C60" s="302" t="str">
        <f>C11</f>
        <v>Düngeverordnung: Aufbringverbot N-haltige Düngemittel - Grünland und Ackerland mit mehrjährigem Feldfutterbau</v>
      </c>
      <c r="D60" s="516" t="s">
        <v>291</v>
      </c>
      <c r="E60" s="461"/>
      <c r="F60" s="461"/>
      <c r="G60" s="461"/>
      <c r="H60" s="461"/>
      <c r="I60" s="461"/>
      <c r="J60" s="461"/>
      <c r="K60" s="461"/>
      <c r="L60" s="461"/>
      <c r="M60" s="461"/>
      <c r="N60" s="461"/>
      <c r="O60" s="461"/>
      <c r="P60" s="461"/>
      <c r="Q60" s="461"/>
      <c r="R60" s="461"/>
      <c r="S60" s="461"/>
      <c r="T60" s="461"/>
      <c r="U60" s="461"/>
      <c r="V60" s="461"/>
      <c r="W60" s="461"/>
      <c r="X60" s="461"/>
      <c r="Y60" s="461"/>
      <c r="Z60" s="461"/>
      <c r="AA60" s="461"/>
      <c r="AB60" s="461"/>
      <c r="AC60" s="461"/>
      <c r="AD60" s="461"/>
      <c r="AE60" s="461"/>
      <c r="AF60" s="461"/>
      <c r="AG60" s="461"/>
      <c r="AH60" s="461"/>
      <c r="AI60" s="461"/>
      <c r="AJ60" s="461"/>
      <c r="AK60" s="461"/>
      <c r="AL60" s="461"/>
      <c r="AM60" s="461"/>
      <c r="AN60" s="461"/>
      <c r="AO60" s="304"/>
    </row>
    <row r="61" spans="1:41" s="272" customFormat="1" ht="50.25" customHeight="1" x14ac:dyDescent="0.3">
      <c r="B61" s="273"/>
      <c r="C61" s="274"/>
      <c r="D61" s="467" t="s">
        <v>184</v>
      </c>
      <c r="E61" s="468"/>
      <c r="F61" s="468"/>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277"/>
    </row>
    <row r="62" spans="1:41" ht="6.95" customHeight="1" x14ac:dyDescent="0.3">
      <c r="A62" s="1"/>
      <c r="B62" s="1"/>
      <c r="D62" s="271"/>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row>
    <row r="63" spans="1:41" ht="80.25" customHeight="1" x14ac:dyDescent="0.3">
      <c r="B63" s="7" t="str">
        <f>"zu Nr. "&amp;B12</f>
        <v>zu Nr. 46</v>
      </c>
      <c r="C63" s="1" t="str">
        <f>C12</f>
        <v>Düngeverordnung: 
Aufbringverbot N-haltige Düngemittel - Ackerland</v>
      </c>
      <c r="D63" s="457" t="s">
        <v>185</v>
      </c>
      <c r="E63" s="457"/>
      <c r="F63" s="457"/>
      <c r="G63" s="457"/>
      <c r="H63" s="457"/>
      <c r="I63" s="457"/>
      <c r="J63" s="457"/>
      <c r="K63" s="457"/>
      <c r="L63" s="457"/>
      <c r="M63" s="457"/>
      <c r="N63" s="457"/>
      <c r="O63" s="457"/>
      <c r="P63" s="457"/>
      <c r="Q63" s="457"/>
      <c r="R63" s="457"/>
      <c r="S63" s="457"/>
      <c r="T63" s="457"/>
      <c r="U63" s="457"/>
      <c r="V63" s="457"/>
      <c r="W63" s="457"/>
      <c r="X63" s="457"/>
      <c r="Y63" s="457"/>
      <c r="Z63" s="457"/>
      <c r="AA63" s="457"/>
      <c r="AB63" s="457"/>
      <c r="AC63" s="457"/>
      <c r="AD63" s="457"/>
      <c r="AE63" s="457"/>
      <c r="AF63" s="457"/>
      <c r="AG63" s="457"/>
      <c r="AH63" s="457"/>
      <c r="AI63" s="457"/>
      <c r="AJ63" s="457"/>
      <c r="AK63" s="457"/>
      <c r="AL63" s="457"/>
      <c r="AM63" s="457"/>
      <c r="AN63" s="457"/>
    </row>
    <row r="64" spans="1:41" ht="53.25" customHeight="1" x14ac:dyDescent="0.3">
      <c r="B64" s="267"/>
      <c r="D64" s="469" t="s">
        <v>184</v>
      </c>
      <c r="E64" s="457"/>
      <c r="F64" s="457"/>
      <c r="G64" s="457"/>
      <c r="H64" s="457"/>
      <c r="I64" s="457"/>
      <c r="J64" s="457"/>
      <c r="K64" s="457"/>
      <c r="L64" s="457"/>
      <c r="M64" s="457"/>
      <c r="N64" s="457"/>
      <c r="O64" s="457"/>
      <c r="P64" s="457"/>
      <c r="Q64" s="457"/>
      <c r="R64" s="457"/>
      <c r="S64" s="457"/>
      <c r="T64" s="457"/>
      <c r="U64" s="457"/>
      <c r="V64" s="457"/>
      <c r="W64" s="457"/>
      <c r="X64" s="457"/>
      <c r="Y64" s="457"/>
      <c r="Z64" s="457"/>
      <c r="AA64" s="457"/>
      <c r="AB64" s="457"/>
      <c r="AC64" s="457"/>
      <c r="AD64" s="457"/>
      <c r="AE64" s="457"/>
      <c r="AF64" s="457"/>
      <c r="AG64" s="457"/>
      <c r="AH64" s="457"/>
      <c r="AI64" s="457"/>
      <c r="AJ64" s="457"/>
      <c r="AK64" s="457"/>
      <c r="AL64" s="457"/>
      <c r="AM64" s="457"/>
      <c r="AN64" s="457"/>
    </row>
    <row r="65" spans="2:41" ht="6.95" customHeight="1" x14ac:dyDescent="0.3">
      <c r="B65" s="16"/>
    </row>
    <row r="66" spans="2:41" ht="112.5" customHeight="1" x14ac:dyDescent="0.3">
      <c r="B66" s="7" t="str">
        <f>"zu Nr. "&amp;B13</f>
        <v>zu Nr. 47</v>
      </c>
      <c r="C66" s="9" t="str">
        <f>C13</f>
        <v>Düngeverordnung: 
Aufbringverbot N-haltige Düngemittel - Ackerland zu Zwischenfrüchten, Winterraps, Feldfutter und Wintergerste</v>
      </c>
      <c r="D66" s="457" t="s">
        <v>186</v>
      </c>
      <c r="E66" s="457"/>
      <c r="F66" s="457"/>
      <c r="G66" s="457"/>
      <c r="H66" s="457"/>
      <c r="I66" s="457"/>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row>
    <row r="67" spans="2:41" ht="50.25" customHeight="1" x14ac:dyDescent="0.3">
      <c r="B67" s="267"/>
      <c r="C67" s="265"/>
      <c r="D67" s="469" t="s">
        <v>184</v>
      </c>
      <c r="E67" s="457"/>
      <c r="F67" s="457"/>
      <c r="G67" s="457"/>
      <c r="H67" s="457"/>
      <c r="I67" s="457"/>
      <c r="J67" s="457"/>
      <c r="K67" s="457"/>
      <c r="L67" s="457"/>
      <c r="M67" s="457"/>
      <c r="N67" s="457"/>
      <c r="O67" s="457"/>
      <c r="P67" s="457"/>
      <c r="Q67" s="457"/>
      <c r="R67" s="457"/>
      <c r="S67" s="457"/>
      <c r="T67" s="457"/>
      <c r="U67" s="457"/>
      <c r="V67" s="457"/>
      <c r="W67" s="457"/>
      <c r="X67" s="457"/>
      <c r="Y67" s="457"/>
      <c r="Z67" s="457"/>
      <c r="AA67" s="457"/>
      <c r="AB67" s="457"/>
      <c r="AC67" s="457"/>
      <c r="AD67" s="457"/>
      <c r="AE67" s="457"/>
      <c r="AF67" s="457"/>
      <c r="AG67" s="457"/>
      <c r="AH67" s="457"/>
      <c r="AI67" s="457"/>
      <c r="AJ67" s="457"/>
      <c r="AK67" s="457"/>
      <c r="AL67" s="457"/>
      <c r="AM67" s="457"/>
      <c r="AN67" s="457"/>
    </row>
    <row r="68" spans="2:41" ht="6.95" customHeight="1" x14ac:dyDescent="0.3">
      <c r="B68" s="16"/>
    </row>
    <row r="69" spans="2:41" ht="65.25" customHeight="1" x14ac:dyDescent="0.3">
      <c r="B69" s="7" t="str">
        <f>"zu Nr. "&amp;B14</f>
        <v>zu Nr. 48</v>
      </c>
      <c r="C69" s="9" t="str">
        <f>C14</f>
        <v>Düngeverordnung: Aufbringverbot N-haltige Düngemittel -  Ackerland zu Gemüse-, Erdbeer- und Beerenobstkulturen</v>
      </c>
      <c r="D69" s="457" t="s">
        <v>187</v>
      </c>
      <c r="E69" s="457"/>
      <c r="F69" s="457"/>
      <c r="G69" s="457"/>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457"/>
      <c r="AK69" s="457"/>
      <c r="AL69" s="457"/>
      <c r="AM69" s="457"/>
      <c r="AN69" s="457"/>
    </row>
    <row r="70" spans="2:41" ht="48" customHeight="1" x14ac:dyDescent="0.3">
      <c r="B70" s="267"/>
      <c r="C70" s="265"/>
      <c r="D70" s="469" t="s">
        <v>188</v>
      </c>
      <c r="E70" s="457"/>
      <c r="F70" s="457"/>
      <c r="G70" s="457"/>
      <c r="H70" s="457"/>
      <c r="I70" s="457"/>
      <c r="J70" s="457"/>
      <c r="K70" s="457"/>
      <c r="L70" s="457"/>
      <c r="M70" s="457"/>
      <c r="N70" s="457"/>
      <c r="O70" s="457"/>
      <c r="P70" s="457"/>
      <c r="Q70" s="457"/>
      <c r="R70" s="457"/>
      <c r="S70" s="457"/>
      <c r="T70" s="457"/>
      <c r="U70" s="457"/>
      <c r="V70" s="457"/>
      <c r="W70" s="457"/>
      <c r="X70" s="457"/>
      <c r="Y70" s="457"/>
      <c r="Z70" s="457"/>
      <c r="AA70" s="457"/>
      <c r="AB70" s="457"/>
      <c r="AC70" s="457"/>
      <c r="AD70" s="457"/>
      <c r="AE70" s="457"/>
      <c r="AF70" s="457"/>
      <c r="AG70" s="457"/>
      <c r="AH70" s="457"/>
      <c r="AI70" s="457"/>
      <c r="AJ70" s="457"/>
      <c r="AK70" s="457"/>
      <c r="AL70" s="457"/>
      <c r="AM70" s="457"/>
      <c r="AN70" s="457"/>
    </row>
    <row r="71" spans="2:41" ht="6.95" customHeight="1" x14ac:dyDescent="0.3">
      <c r="B71" s="290"/>
    </row>
    <row r="72" spans="2:41" ht="66" customHeight="1" x14ac:dyDescent="0.3">
      <c r="B72" s="7" t="str">
        <f>"zu Nr. "&amp;B15</f>
        <v>zu Nr. 49</v>
      </c>
      <c r="C72" s="9" t="str">
        <f>C15</f>
        <v>Düngeverordnung: 
Aufbringverbot Festmist und Komposte</v>
      </c>
      <c r="D72" s="457" t="s">
        <v>189</v>
      </c>
      <c r="E72" s="458"/>
      <c r="F72" s="458"/>
      <c r="G72" s="458"/>
      <c r="H72" s="458"/>
      <c r="I72" s="458"/>
      <c r="J72" s="458"/>
      <c r="K72" s="458"/>
      <c r="L72" s="458"/>
      <c r="M72" s="458"/>
      <c r="N72" s="458"/>
      <c r="O72" s="458"/>
      <c r="P72" s="458"/>
      <c r="Q72" s="458"/>
      <c r="R72" s="458"/>
      <c r="S72" s="458"/>
      <c r="T72" s="458"/>
      <c r="U72" s="458"/>
      <c r="V72" s="458"/>
      <c r="W72" s="458"/>
      <c r="X72" s="458"/>
      <c r="Y72" s="458"/>
      <c r="Z72" s="458"/>
      <c r="AA72" s="458"/>
      <c r="AB72" s="458"/>
      <c r="AC72" s="458"/>
      <c r="AD72" s="458"/>
      <c r="AE72" s="458"/>
      <c r="AF72" s="458"/>
      <c r="AG72" s="458"/>
      <c r="AH72" s="458"/>
      <c r="AI72" s="458"/>
      <c r="AJ72" s="458"/>
      <c r="AK72" s="458"/>
      <c r="AL72" s="458"/>
      <c r="AM72" s="458"/>
      <c r="AN72" s="458"/>
    </row>
    <row r="73" spans="2:41" ht="49.5" customHeight="1" x14ac:dyDescent="0.3">
      <c r="B73" s="267"/>
      <c r="C73" s="265"/>
      <c r="D73" s="469" t="s">
        <v>184</v>
      </c>
      <c r="E73" s="457"/>
      <c r="F73" s="457"/>
      <c r="G73" s="457"/>
      <c r="H73" s="457"/>
      <c r="I73" s="457"/>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7"/>
      <c r="AJ73" s="457"/>
      <c r="AK73" s="457"/>
      <c r="AL73" s="457"/>
      <c r="AM73" s="457"/>
      <c r="AN73" s="457"/>
    </row>
    <row r="74" spans="2:41" s="272" customFormat="1" ht="6.95" customHeight="1" x14ac:dyDescent="0.3">
      <c r="B74" s="273"/>
      <c r="C74" s="274"/>
      <c r="E74" s="277"/>
      <c r="H74" s="277"/>
      <c r="K74" s="277"/>
      <c r="N74" s="277"/>
      <c r="Q74" s="277"/>
      <c r="T74" s="277"/>
      <c r="W74" s="277"/>
      <c r="AL74" s="277"/>
      <c r="AO74" s="277"/>
    </row>
    <row r="75" spans="2:41" s="305" customFormat="1" ht="49.5" customHeight="1" x14ac:dyDescent="0.3">
      <c r="B75" s="301" t="str">
        <f>"zu Nr. "&amp;B16</f>
        <v>zu Nr. 50</v>
      </c>
      <c r="C75" s="303" t="str">
        <f>C16</f>
        <v>Düngeverordnung: 
Düngemittel mit wesentlichem Gehalt an Phosphat</v>
      </c>
      <c r="D75" s="531" t="s">
        <v>190</v>
      </c>
      <c r="E75" s="532"/>
      <c r="F75" s="532"/>
      <c r="G75" s="532"/>
      <c r="H75" s="532"/>
      <c r="I75" s="532"/>
      <c r="J75" s="532"/>
      <c r="K75" s="532"/>
      <c r="L75" s="532"/>
      <c r="M75" s="532"/>
      <c r="N75" s="532"/>
      <c r="O75" s="532"/>
      <c r="P75" s="532"/>
      <c r="Q75" s="532"/>
      <c r="R75" s="532"/>
      <c r="S75" s="532"/>
      <c r="T75" s="532"/>
      <c r="U75" s="532"/>
      <c r="V75" s="532"/>
      <c r="W75" s="532"/>
      <c r="X75" s="532"/>
      <c r="Y75" s="532"/>
      <c r="Z75" s="532"/>
      <c r="AA75" s="532"/>
      <c r="AB75" s="532"/>
      <c r="AC75" s="532"/>
      <c r="AD75" s="532"/>
      <c r="AE75" s="532"/>
      <c r="AF75" s="532"/>
      <c r="AG75" s="532"/>
      <c r="AH75" s="532"/>
      <c r="AI75" s="532"/>
      <c r="AJ75" s="532"/>
      <c r="AK75" s="532"/>
      <c r="AL75" s="532"/>
      <c r="AM75" s="532"/>
      <c r="AN75" s="532"/>
      <c r="AO75" s="304"/>
    </row>
    <row r="76" spans="2:41" s="272" customFormat="1" ht="49.5" customHeight="1" x14ac:dyDescent="0.3">
      <c r="B76" s="273"/>
      <c r="C76" s="276"/>
      <c r="D76" s="529" t="s">
        <v>184</v>
      </c>
      <c r="E76" s="530"/>
      <c r="F76" s="530"/>
      <c r="G76" s="530"/>
      <c r="H76" s="530"/>
      <c r="I76" s="530"/>
      <c r="J76" s="530"/>
      <c r="K76" s="530"/>
      <c r="L76" s="530"/>
      <c r="M76" s="530"/>
      <c r="N76" s="530"/>
      <c r="O76" s="530"/>
      <c r="P76" s="530"/>
      <c r="Q76" s="530"/>
      <c r="R76" s="530"/>
      <c r="S76" s="530"/>
      <c r="T76" s="530"/>
      <c r="U76" s="530"/>
      <c r="V76" s="530"/>
      <c r="W76" s="530"/>
      <c r="X76" s="530"/>
      <c r="Y76" s="530"/>
      <c r="Z76" s="530"/>
      <c r="AA76" s="530"/>
      <c r="AB76" s="530"/>
      <c r="AC76" s="530"/>
      <c r="AD76" s="530"/>
      <c r="AE76" s="530"/>
      <c r="AF76" s="530"/>
      <c r="AG76" s="530"/>
      <c r="AH76" s="530"/>
      <c r="AI76" s="530"/>
      <c r="AJ76" s="530"/>
      <c r="AK76" s="530"/>
      <c r="AL76" s="530"/>
      <c r="AM76" s="530"/>
      <c r="AN76" s="530"/>
      <c r="AO76" s="277"/>
    </row>
    <row r="77" spans="2:41" ht="6.95" customHeight="1" x14ac:dyDescent="0.3">
      <c r="B77" s="238"/>
    </row>
    <row r="78" spans="2:41" ht="78" customHeight="1" x14ac:dyDescent="0.3">
      <c r="B78" s="7" t="str">
        <f>"zu Nr. "&amp;B17</f>
        <v>zu Nr. 51</v>
      </c>
      <c r="C78" s="9" t="str">
        <f>C17</f>
        <v>Düngeverordnung: auf Flächen im mit Nitrat belasteten Gebiet -  Untersuchung von Wirtschaftsdünger und Biogasgärresten</v>
      </c>
      <c r="D78" s="459" t="s">
        <v>292</v>
      </c>
      <c r="E78" s="460"/>
      <c r="F78" s="460"/>
      <c r="G78" s="460"/>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c r="AF78" s="460"/>
      <c r="AG78" s="460"/>
      <c r="AH78" s="460"/>
      <c r="AI78" s="460"/>
      <c r="AJ78" s="460"/>
      <c r="AK78" s="460"/>
      <c r="AL78" s="460"/>
      <c r="AM78" s="460"/>
      <c r="AN78" s="460"/>
    </row>
    <row r="79" spans="2:41" ht="49.5" customHeight="1" x14ac:dyDescent="0.3">
      <c r="B79" s="267"/>
      <c r="C79" s="265"/>
      <c r="D79" s="469" t="s">
        <v>194</v>
      </c>
      <c r="E79" s="469"/>
      <c r="F79" s="469"/>
      <c r="G79" s="469"/>
      <c r="H79" s="469"/>
      <c r="I79" s="469"/>
      <c r="J79" s="469"/>
      <c r="K79" s="469"/>
      <c r="L79" s="469"/>
      <c r="M79" s="469"/>
      <c r="N79" s="469"/>
      <c r="O79" s="469"/>
      <c r="P79" s="469"/>
      <c r="Q79" s="469"/>
      <c r="R79" s="469"/>
      <c r="S79" s="469"/>
      <c r="T79" s="469"/>
      <c r="U79" s="469"/>
      <c r="V79" s="469"/>
      <c r="W79" s="469"/>
      <c r="X79" s="469"/>
      <c r="Y79" s="469"/>
      <c r="Z79" s="469"/>
      <c r="AA79" s="469"/>
      <c r="AB79" s="469"/>
      <c r="AC79" s="469"/>
      <c r="AD79" s="469"/>
      <c r="AE79" s="469"/>
      <c r="AF79" s="469"/>
      <c r="AG79" s="469"/>
      <c r="AH79" s="469"/>
      <c r="AI79" s="469"/>
      <c r="AJ79" s="469"/>
      <c r="AK79" s="469"/>
      <c r="AL79" s="469"/>
      <c r="AM79" s="469"/>
      <c r="AN79" s="469"/>
      <c r="AO79" s="469"/>
    </row>
    <row r="80" spans="2:41" ht="6.95" customHeight="1" x14ac:dyDescent="0.3">
      <c r="B80" s="16"/>
    </row>
    <row r="81" spans="2:41" ht="68.25" customHeight="1" x14ac:dyDescent="0.3">
      <c r="B81" s="7" t="str">
        <f>"zu Nr. "&amp;B18</f>
        <v>zu Nr. 52</v>
      </c>
      <c r="C81" s="9" t="str">
        <f>C18</f>
        <v>Düngeverordnung: auf Flächen im mit Nitrat belasteten Gebiet - Ermittlung des verfügbaren Stickstoffs im Boden</v>
      </c>
      <c r="D81" s="457" t="s">
        <v>296</v>
      </c>
      <c r="E81" s="458"/>
      <c r="F81" s="458"/>
      <c r="G81" s="458"/>
      <c r="H81" s="458"/>
      <c r="I81" s="458"/>
      <c r="J81" s="458"/>
      <c r="K81" s="458"/>
      <c r="L81" s="458"/>
      <c r="M81" s="458"/>
      <c r="N81" s="458"/>
      <c r="O81" s="458"/>
      <c r="P81" s="458"/>
      <c r="Q81" s="458"/>
      <c r="R81" s="458"/>
      <c r="S81" s="458"/>
      <c r="T81" s="458"/>
      <c r="U81" s="458"/>
      <c r="V81" s="458"/>
      <c r="W81" s="458"/>
      <c r="X81" s="458"/>
      <c r="Y81" s="458"/>
      <c r="Z81" s="458"/>
      <c r="AA81" s="458"/>
      <c r="AB81" s="458"/>
      <c r="AC81" s="458"/>
      <c r="AD81" s="458"/>
      <c r="AE81" s="458"/>
      <c r="AF81" s="458"/>
      <c r="AG81" s="458"/>
      <c r="AH81" s="458"/>
      <c r="AI81" s="458"/>
      <c r="AJ81" s="458"/>
      <c r="AK81" s="458"/>
      <c r="AL81" s="458"/>
      <c r="AM81" s="458"/>
      <c r="AN81" s="458"/>
    </row>
    <row r="82" spans="2:41" ht="49.5" customHeight="1" x14ac:dyDescent="0.3">
      <c r="B82" s="267"/>
      <c r="C82" s="265"/>
      <c r="D82" s="469" t="s">
        <v>194</v>
      </c>
      <c r="E82" s="457"/>
      <c r="F82" s="457"/>
      <c r="G82" s="457"/>
      <c r="H82" s="457"/>
      <c r="I82" s="457"/>
      <c r="J82" s="457"/>
      <c r="K82" s="457"/>
      <c r="L82" s="457"/>
      <c r="M82" s="457"/>
      <c r="N82" s="457"/>
      <c r="O82" s="457"/>
      <c r="P82" s="457"/>
      <c r="Q82" s="457"/>
      <c r="R82" s="457"/>
      <c r="S82" s="457"/>
      <c r="T82" s="457"/>
      <c r="U82" s="457"/>
      <c r="V82" s="457"/>
      <c r="W82" s="457"/>
      <c r="X82" s="457"/>
      <c r="Y82" s="457"/>
      <c r="Z82" s="457"/>
      <c r="AA82" s="457"/>
      <c r="AB82" s="457"/>
      <c r="AC82" s="457"/>
      <c r="AD82" s="457"/>
      <c r="AE82" s="457"/>
      <c r="AF82" s="457"/>
      <c r="AG82" s="457"/>
      <c r="AH82" s="457"/>
      <c r="AI82" s="457"/>
      <c r="AJ82" s="457"/>
      <c r="AK82" s="457"/>
      <c r="AL82" s="457"/>
      <c r="AM82" s="457"/>
      <c r="AN82" s="457"/>
    </row>
    <row r="83" spans="2:41" ht="6.95" customHeight="1" x14ac:dyDescent="0.3">
      <c r="B83" s="267"/>
      <c r="C83" s="265"/>
      <c r="D83" s="266"/>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row>
    <row r="84" spans="2:41" s="305" customFormat="1" ht="72.75" customHeight="1" x14ac:dyDescent="0.3">
      <c r="B84" s="301" t="str">
        <f>"zu Nr. "&amp;B19</f>
        <v>zu Nr. 53</v>
      </c>
      <c r="C84" s="303" t="str">
        <f>C19</f>
        <v>Düngeverordnung: auf Flächen im mit Nitrat belasteten Gebiet -  Aufsummierung der Düngebedarfsermittlungen und Reduktion der Gesamtsumme um 20 %</v>
      </c>
      <c r="D84" s="516" t="s">
        <v>193</v>
      </c>
      <c r="E84" s="466"/>
      <c r="F84" s="466"/>
      <c r="G84" s="466"/>
      <c r="H84" s="466"/>
      <c r="I84" s="466"/>
      <c r="J84" s="466"/>
      <c r="K84" s="466"/>
      <c r="L84" s="466"/>
      <c r="M84" s="466"/>
      <c r="N84" s="466"/>
      <c r="O84" s="466"/>
      <c r="P84" s="466"/>
      <c r="Q84" s="466"/>
      <c r="R84" s="466"/>
      <c r="S84" s="466"/>
      <c r="T84" s="466"/>
      <c r="U84" s="466"/>
      <c r="V84" s="466"/>
      <c r="W84" s="466"/>
      <c r="X84" s="466"/>
      <c r="Y84" s="466"/>
      <c r="Z84" s="466"/>
      <c r="AA84" s="466"/>
      <c r="AB84" s="466"/>
      <c r="AC84" s="466"/>
      <c r="AD84" s="466"/>
      <c r="AE84" s="466"/>
      <c r="AF84" s="466"/>
      <c r="AG84" s="466"/>
      <c r="AH84" s="466"/>
      <c r="AI84" s="466"/>
      <c r="AJ84" s="466"/>
      <c r="AK84" s="466"/>
      <c r="AL84" s="466"/>
      <c r="AM84" s="466"/>
      <c r="AN84" s="466"/>
      <c r="AO84" s="304"/>
    </row>
    <row r="85" spans="2:41" s="272" customFormat="1" ht="49.5" customHeight="1" x14ac:dyDescent="0.3">
      <c r="B85" s="273"/>
      <c r="C85" s="276"/>
      <c r="D85" s="467" t="s">
        <v>191</v>
      </c>
      <c r="E85" s="467"/>
      <c r="F85" s="467"/>
      <c r="G85" s="467"/>
      <c r="H85" s="467"/>
      <c r="I85" s="467"/>
      <c r="J85" s="467"/>
      <c r="K85" s="467"/>
      <c r="L85" s="467"/>
      <c r="M85" s="467"/>
      <c r="N85" s="467"/>
      <c r="O85" s="467"/>
      <c r="P85" s="467"/>
      <c r="Q85" s="467"/>
      <c r="R85" s="467"/>
      <c r="S85" s="467"/>
      <c r="T85" s="467"/>
      <c r="U85" s="467"/>
      <c r="V85" s="467"/>
      <c r="W85" s="467"/>
      <c r="X85" s="467"/>
      <c r="Y85" s="467"/>
      <c r="Z85" s="467"/>
      <c r="AA85" s="467"/>
      <c r="AB85" s="467"/>
      <c r="AC85" s="467"/>
      <c r="AD85" s="467"/>
      <c r="AE85" s="467"/>
      <c r="AF85" s="467"/>
      <c r="AG85" s="467"/>
      <c r="AH85" s="467"/>
      <c r="AI85" s="467"/>
      <c r="AJ85" s="467"/>
      <c r="AK85" s="467"/>
      <c r="AL85" s="467"/>
      <c r="AM85" s="467"/>
      <c r="AN85" s="467"/>
      <c r="AO85" s="467"/>
    </row>
    <row r="86" spans="2:41" ht="6.95" customHeight="1" x14ac:dyDescent="0.3">
      <c r="B86" s="290"/>
      <c r="C86" s="286"/>
      <c r="D86" s="289"/>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c r="AK86" s="290"/>
      <c r="AL86" s="290"/>
      <c r="AM86" s="290"/>
      <c r="AN86" s="290"/>
    </row>
    <row r="87" spans="2:41" s="305" customFormat="1" ht="65.25" customHeight="1" x14ac:dyDescent="0.3">
      <c r="B87" s="301" t="str">
        <f>"zu Nr. "&amp;B20</f>
        <v>zu Nr. 54</v>
      </c>
      <c r="C87" s="303" t="str">
        <f>C20</f>
        <v>Düngeverordnung: auf Flächen im mit Nitrat belasteten Gebiet -  Aufbringverbot N-haltige Düngemittel: Grünland und Ackerland mit mehrjährigem Feldfutterbau</v>
      </c>
      <c r="D87" s="516" t="s">
        <v>192</v>
      </c>
      <c r="E87" s="466"/>
      <c r="F87" s="466"/>
      <c r="G87" s="466"/>
      <c r="H87" s="466"/>
      <c r="I87" s="466"/>
      <c r="J87" s="466"/>
      <c r="K87" s="466"/>
      <c r="L87" s="466"/>
      <c r="M87" s="466"/>
      <c r="N87" s="466"/>
      <c r="O87" s="466"/>
      <c r="P87" s="466"/>
      <c r="Q87" s="466"/>
      <c r="R87" s="466"/>
      <c r="S87" s="466"/>
      <c r="T87" s="466"/>
      <c r="U87" s="466"/>
      <c r="V87" s="466"/>
      <c r="W87" s="466"/>
      <c r="X87" s="466"/>
      <c r="Y87" s="466"/>
      <c r="Z87" s="466"/>
      <c r="AA87" s="466"/>
      <c r="AB87" s="466"/>
      <c r="AC87" s="466"/>
      <c r="AD87" s="466"/>
      <c r="AE87" s="466"/>
      <c r="AF87" s="466"/>
      <c r="AG87" s="466"/>
      <c r="AH87" s="466"/>
      <c r="AI87" s="466"/>
      <c r="AJ87" s="466"/>
      <c r="AK87" s="466"/>
      <c r="AL87" s="466"/>
      <c r="AM87" s="466"/>
      <c r="AN87" s="466"/>
      <c r="AO87" s="304"/>
    </row>
    <row r="88" spans="2:41" s="272" customFormat="1" ht="50.25" customHeight="1" x14ac:dyDescent="0.3">
      <c r="B88" s="273"/>
      <c r="C88" s="276"/>
      <c r="D88" s="467" t="s">
        <v>194</v>
      </c>
      <c r="E88" s="468"/>
      <c r="F88" s="468"/>
      <c r="G88" s="468"/>
      <c r="H88" s="468"/>
      <c r="I88" s="468"/>
      <c r="J88" s="468"/>
      <c r="K88" s="468"/>
      <c r="L88" s="468"/>
      <c r="M88" s="468"/>
      <c r="N88" s="468"/>
      <c r="O88" s="468"/>
      <c r="P88" s="468"/>
      <c r="Q88" s="468"/>
      <c r="R88" s="468"/>
      <c r="S88" s="468"/>
      <c r="T88" s="468"/>
      <c r="U88" s="468"/>
      <c r="V88" s="468"/>
      <c r="W88" s="468"/>
      <c r="X88" s="468"/>
      <c r="Y88" s="468"/>
      <c r="Z88" s="468"/>
      <c r="AA88" s="468"/>
      <c r="AB88" s="468"/>
      <c r="AC88" s="468"/>
      <c r="AD88" s="468"/>
      <c r="AE88" s="468"/>
      <c r="AF88" s="468"/>
      <c r="AG88" s="468"/>
      <c r="AH88" s="468"/>
      <c r="AI88" s="468"/>
      <c r="AJ88" s="468"/>
      <c r="AK88" s="468"/>
      <c r="AL88" s="468"/>
      <c r="AM88" s="468"/>
      <c r="AN88" s="468"/>
      <c r="AO88" s="277"/>
    </row>
    <row r="89" spans="2:41" ht="6.95" customHeight="1" x14ac:dyDescent="0.3">
      <c r="B89" s="238"/>
    </row>
    <row r="90" spans="2:41" s="399" customFormat="1" ht="36.75" customHeight="1" x14ac:dyDescent="0.3">
      <c r="B90" s="400" t="str">
        <f>"zu Nr. "&amp;B21</f>
        <v>zu Nr. 55</v>
      </c>
      <c r="C90" s="401" t="str">
        <f>C21</f>
        <v>Düngeverordnung: auf Flächen im mit Nitrat belasteten Gebiet -  Aufbringverbot N-haltige Düngemittel: Ackerland</v>
      </c>
      <c r="D90" s="542" t="s">
        <v>295</v>
      </c>
      <c r="E90" s="542"/>
      <c r="F90" s="542"/>
      <c r="G90" s="542"/>
      <c r="H90" s="542"/>
      <c r="I90" s="542"/>
      <c r="J90" s="542"/>
      <c r="K90" s="542"/>
      <c r="L90" s="542"/>
      <c r="M90" s="542"/>
      <c r="N90" s="542"/>
      <c r="O90" s="542"/>
      <c r="P90" s="542"/>
      <c r="Q90" s="542"/>
      <c r="R90" s="542"/>
      <c r="S90" s="542"/>
      <c r="T90" s="542"/>
      <c r="U90" s="542"/>
      <c r="V90" s="542"/>
      <c r="W90" s="542"/>
      <c r="X90" s="542"/>
      <c r="Y90" s="542"/>
      <c r="Z90" s="542"/>
      <c r="AA90" s="542"/>
      <c r="AB90" s="542"/>
      <c r="AC90" s="542"/>
      <c r="AD90" s="542"/>
      <c r="AE90" s="542"/>
      <c r="AF90" s="542"/>
      <c r="AG90" s="542"/>
      <c r="AH90" s="542"/>
      <c r="AI90" s="542"/>
      <c r="AJ90" s="542"/>
      <c r="AK90" s="542"/>
      <c r="AL90" s="542"/>
      <c r="AM90" s="542"/>
      <c r="AN90" s="542"/>
      <c r="AO90" s="542"/>
    </row>
    <row r="91" spans="2:41" s="399" customFormat="1" ht="50.25" customHeight="1" x14ac:dyDescent="0.3">
      <c r="B91" s="400"/>
      <c r="C91" s="401"/>
      <c r="D91" s="467" t="s">
        <v>194</v>
      </c>
      <c r="E91" s="468"/>
      <c r="F91" s="468"/>
      <c r="G91" s="468"/>
      <c r="H91" s="468"/>
      <c r="I91" s="468"/>
      <c r="J91" s="468"/>
      <c r="K91" s="468"/>
      <c r="L91" s="468"/>
      <c r="M91" s="468"/>
      <c r="N91" s="468"/>
      <c r="O91" s="468"/>
      <c r="P91" s="468"/>
      <c r="Q91" s="468"/>
      <c r="R91" s="468"/>
      <c r="S91" s="468"/>
      <c r="T91" s="468"/>
      <c r="U91" s="468"/>
      <c r="V91" s="468"/>
      <c r="W91" s="468"/>
      <c r="X91" s="468"/>
      <c r="Y91" s="468"/>
      <c r="Z91" s="468"/>
      <c r="AA91" s="468"/>
      <c r="AB91" s="468"/>
      <c r="AC91" s="468"/>
      <c r="AD91" s="468"/>
      <c r="AE91" s="468"/>
      <c r="AF91" s="468"/>
      <c r="AG91" s="468"/>
      <c r="AH91" s="468"/>
      <c r="AI91" s="468"/>
      <c r="AJ91" s="468"/>
      <c r="AK91" s="468"/>
      <c r="AL91" s="468"/>
      <c r="AM91" s="468"/>
      <c r="AN91" s="468"/>
      <c r="AO91" s="420"/>
    </row>
    <row r="92" spans="2:41" ht="6.95" customHeight="1" x14ac:dyDescent="0.3">
      <c r="B92" s="238"/>
    </row>
    <row r="93" spans="2:41" ht="109.5" customHeight="1" x14ac:dyDescent="0.3">
      <c r="B93" s="7" t="str">
        <f>"zu Nr. "&amp;B22</f>
        <v>zu Nr. 56</v>
      </c>
      <c r="C93" s="9" t="str">
        <f>C22</f>
        <v>Düngeverordnung: auf Flächen im mit Nitrat belasteten Gebiet -  Aufbringverbot N-haltige Düngemittel: Ackerland zu Winterraps  und Zwischenfrüchten mit Futternutzung</v>
      </c>
      <c r="D93" s="457" t="s">
        <v>195</v>
      </c>
      <c r="E93" s="458"/>
      <c r="F93" s="458"/>
      <c r="G93" s="458"/>
      <c r="H93" s="458"/>
      <c r="I93" s="458"/>
      <c r="J93" s="458"/>
      <c r="K93" s="458"/>
      <c r="L93" s="458"/>
      <c r="M93" s="458"/>
      <c r="N93" s="458"/>
      <c r="O93" s="458"/>
      <c r="P93" s="458"/>
      <c r="Q93" s="458"/>
      <c r="R93" s="458"/>
      <c r="S93" s="458"/>
      <c r="T93" s="458"/>
      <c r="U93" s="458"/>
      <c r="V93" s="458"/>
      <c r="W93" s="458"/>
      <c r="X93" s="458"/>
      <c r="Y93" s="458"/>
      <c r="Z93" s="458"/>
      <c r="AA93" s="458"/>
      <c r="AB93" s="458"/>
      <c r="AC93" s="458"/>
      <c r="AD93" s="458"/>
      <c r="AE93" s="458"/>
      <c r="AF93" s="458"/>
      <c r="AG93" s="458"/>
      <c r="AH93" s="458"/>
      <c r="AI93" s="458"/>
      <c r="AJ93" s="458"/>
      <c r="AK93" s="458"/>
      <c r="AL93" s="458"/>
      <c r="AM93" s="458"/>
      <c r="AN93" s="458"/>
    </row>
    <row r="94" spans="2:41" ht="49.5" customHeight="1" x14ac:dyDescent="0.3">
      <c r="B94" s="16"/>
      <c r="D94" s="526" t="s">
        <v>196</v>
      </c>
      <c r="E94" s="437"/>
      <c r="F94" s="437"/>
      <c r="G94" s="437"/>
      <c r="H94" s="437"/>
      <c r="I94" s="437"/>
      <c r="J94" s="437"/>
      <c r="K94" s="437"/>
      <c r="L94" s="437"/>
      <c r="M94" s="437"/>
      <c r="N94" s="437"/>
      <c r="O94" s="437"/>
      <c r="P94" s="437"/>
      <c r="Q94" s="437"/>
      <c r="R94" s="437"/>
      <c r="S94" s="437"/>
      <c r="T94" s="437"/>
      <c r="U94" s="437"/>
      <c r="V94" s="437"/>
      <c r="W94" s="437"/>
      <c r="X94" s="437"/>
      <c r="Y94" s="437"/>
      <c r="Z94" s="437"/>
      <c r="AA94" s="437"/>
      <c r="AB94" s="437"/>
      <c r="AC94" s="437"/>
      <c r="AD94" s="437"/>
      <c r="AE94" s="437"/>
      <c r="AF94" s="437"/>
      <c r="AG94" s="437"/>
      <c r="AH94" s="437"/>
      <c r="AI94" s="437"/>
      <c r="AJ94" s="437"/>
      <c r="AK94" s="437"/>
      <c r="AL94" s="437"/>
      <c r="AM94" s="437"/>
      <c r="AN94" s="437"/>
    </row>
    <row r="95" spans="2:41" ht="6.95" customHeight="1" x14ac:dyDescent="0.3"/>
    <row r="96" spans="2:41" s="305" customFormat="1" ht="50.25" customHeight="1" x14ac:dyDescent="0.3">
      <c r="B96" s="301" t="str">
        <f>"zu Nr. "&amp;B23</f>
        <v>zu Nr. 57</v>
      </c>
      <c r="C96" s="303" t="str">
        <f>C23</f>
        <v>Düngeverordnung: auf Flächen im mit Nitrat belasteten Gebiet - 
Ackerland zu Gemüse-, Erdbeer- und Beerenobstkulturen</v>
      </c>
      <c r="D96" s="516" t="s">
        <v>197</v>
      </c>
      <c r="E96" s="466"/>
      <c r="F96" s="466"/>
      <c r="G96" s="466"/>
      <c r="H96" s="466"/>
      <c r="I96" s="466"/>
      <c r="J96" s="466"/>
      <c r="K96" s="466"/>
      <c r="L96" s="466"/>
      <c r="M96" s="466"/>
      <c r="N96" s="466"/>
      <c r="O96" s="466"/>
      <c r="P96" s="466"/>
      <c r="Q96" s="466"/>
      <c r="R96" s="466"/>
      <c r="S96" s="466"/>
      <c r="T96" s="466"/>
      <c r="U96" s="466"/>
      <c r="V96" s="466"/>
      <c r="W96" s="466"/>
      <c r="X96" s="466"/>
      <c r="Y96" s="466"/>
      <c r="Z96" s="466"/>
      <c r="AA96" s="466"/>
      <c r="AB96" s="466"/>
      <c r="AC96" s="466"/>
      <c r="AD96" s="466"/>
      <c r="AE96" s="466"/>
      <c r="AF96" s="466"/>
      <c r="AG96" s="466"/>
      <c r="AH96" s="466"/>
      <c r="AI96" s="466"/>
      <c r="AJ96" s="466"/>
      <c r="AK96" s="466"/>
      <c r="AL96" s="466"/>
      <c r="AM96" s="466"/>
      <c r="AN96" s="466"/>
      <c r="AO96" s="304"/>
    </row>
    <row r="97" spans="2:41" s="305" customFormat="1" ht="51" customHeight="1" x14ac:dyDescent="0.3">
      <c r="B97" s="301"/>
      <c r="C97" s="303"/>
      <c r="D97" s="464" t="s">
        <v>196</v>
      </c>
      <c r="E97" s="464"/>
      <c r="F97" s="464"/>
      <c r="G97" s="464"/>
      <c r="H97" s="464"/>
      <c r="I97" s="464"/>
      <c r="J97" s="464"/>
      <c r="K97" s="464"/>
      <c r="L97" s="464"/>
      <c r="M97" s="464"/>
      <c r="N97" s="464"/>
      <c r="O97" s="464"/>
      <c r="P97" s="464"/>
      <c r="Q97" s="464"/>
      <c r="R97" s="464"/>
      <c r="S97" s="464"/>
      <c r="T97" s="464"/>
      <c r="U97" s="464"/>
      <c r="V97" s="464"/>
      <c r="W97" s="464"/>
      <c r="X97" s="464"/>
      <c r="Y97" s="464"/>
      <c r="Z97" s="464"/>
      <c r="AA97" s="464"/>
      <c r="AB97" s="464"/>
      <c r="AC97" s="464"/>
      <c r="AD97" s="464"/>
      <c r="AE97" s="464"/>
      <c r="AF97" s="464"/>
      <c r="AG97" s="464"/>
      <c r="AH97" s="464"/>
      <c r="AI97" s="464"/>
      <c r="AJ97" s="464"/>
      <c r="AK97" s="464"/>
      <c r="AL97" s="464"/>
      <c r="AM97" s="464"/>
      <c r="AN97" s="464"/>
      <c r="AO97" s="304"/>
    </row>
    <row r="98" spans="2:41" s="305" customFormat="1" ht="6.95" customHeight="1" x14ac:dyDescent="0.3">
      <c r="B98" s="301"/>
      <c r="C98" s="302"/>
      <c r="E98" s="304"/>
      <c r="H98" s="304"/>
      <c r="K98" s="304"/>
      <c r="N98" s="304"/>
      <c r="Q98" s="304"/>
      <c r="T98" s="304"/>
      <c r="W98" s="304"/>
      <c r="AL98" s="304"/>
      <c r="AO98" s="304"/>
    </row>
    <row r="99" spans="2:41" s="305" customFormat="1" ht="48" customHeight="1" x14ac:dyDescent="0.3">
      <c r="B99" s="301" t="str">
        <f>"zu Nr. "&amp;B24</f>
        <v>zu Nr. 58</v>
      </c>
      <c r="C99" s="303" t="str">
        <f>C24</f>
        <v>Düngeverordnung: auf Flächen im mit Nitrat belasteten Gebiet -  Aufbringverbot Festmist und Komposte</v>
      </c>
      <c r="D99" s="516" t="s">
        <v>198</v>
      </c>
      <c r="E99" s="466"/>
      <c r="F99" s="466"/>
      <c r="G99" s="466"/>
      <c r="H99" s="466"/>
      <c r="I99" s="466"/>
      <c r="J99" s="466"/>
      <c r="K99" s="466"/>
      <c r="L99" s="466"/>
      <c r="M99" s="466"/>
      <c r="N99" s="466"/>
      <c r="O99" s="466"/>
      <c r="P99" s="466"/>
      <c r="Q99" s="466"/>
      <c r="R99" s="466"/>
      <c r="S99" s="466"/>
      <c r="T99" s="466"/>
      <c r="U99" s="466"/>
      <c r="V99" s="466"/>
      <c r="W99" s="466"/>
      <c r="X99" s="466"/>
      <c r="Y99" s="466"/>
      <c r="Z99" s="466"/>
      <c r="AA99" s="466"/>
      <c r="AB99" s="466"/>
      <c r="AC99" s="466"/>
      <c r="AD99" s="466"/>
      <c r="AE99" s="466"/>
      <c r="AF99" s="466"/>
      <c r="AG99" s="466"/>
      <c r="AH99" s="466"/>
      <c r="AI99" s="466"/>
      <c r="AJ99" s="466"/>
      <c r="AK99" s="466"/>
      <c r="AL99" s="466"/>
      <c r="AM99" s="466"/>
      <c r="AN99" s="466"/>
      <c r="AO99" s="304"/>
    </row>
    <row r="100" spans="2:41" s="305" customFormat="1" ht="51.75" customHeight="1" x14ac:dyDescent="0.3">
      <c r="B100" s="301"/>
      <c r="C100" s="303"/>
      <c r="D100" s="464" t="s">
        <v>196</v>
      </c>
      <c r="E100" s="464"/>
      <c r="F100" s="464"/>
      <c r="G100" s="464"/>
      <c r="H100" s="464"/>
      <c r="I100" s="464"/>
      <c r="J100" s="464"/>
      <c r="K100" s="464"/>
      <c r="L100" s="464"/>
      <c r="M100" s="464"/>
      <c r="N100" s="464"/>
      <c r="O100" s="464"/>
      <c r="P100" s="464"/>
      <c r="Q100" s="464"/>
      <c r="R100" s="464"/>
      <c r="S100" s="464"/>
      <c r="T100" s="464"/>
      <c r="U100" s="464"/>
      <c r="V100" s="464"/>
      <c r="W100" s="464"/>
      <c r="X100" s="464"/>
      <c r="Y100" s="464"/>
      <c r="Z100" s="464"/>
      <c r="AA100" s="464"/>
      <c r="AB100" s="464"/>
      <c r="AC100" s="464"/>
      <c r="AD100" s="464"/>
      <c r="AE100" s="464"/>
      <c r="AF100" s="464"/>
      <c r="AG100" s="464"/>
      <c r="AH100" s="464"/>
      <c r="AI100" s="464"/>
      <c r="AJ100" s="464"/>
      <c r="AK100" s="464"/>
      <c r="AL100" s="464"/>
      <c r="AM100" s="464"/>
      <c r="AN100" s="464"/>
      <c r="AO100" s="304"/>
    </row>
    <row r="101" spans="2:41" s="272" customFormat="1" ht="59.25" customHeight="1" x14ac:dyDescent="0.3">
      <c r="B101" s="273"/>
      <c r="C101" s="276"/>
      <c r="D101" s="275"/>
      <c r="E101" s="273"/>
      <c r="F101" s="273"/>
      <c r="G101" s="273"/>
      <c r="H101" s="273"/>
      <c r="I101" s="273"/>
      <c r="J101" s="273"/>
      <c r="K101" s="273"/>
      <c r="L101" s="273"/>
      <c r="M101" s="273"/>
      <c r="N101" s="273"/>
      <c r="O101" s="273"/>
      <c r="P101" s="273"/>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c r="AO101" s="277"/>
    </row>
    <row r="102" spans="2:41" ht="6.95" customHeight="1" x14ac:dyDescent="0.3">
      <c r="B102" s="238"/>
    </row>
    <row r="103" spans="2:41" s="305" customFormat="1" ht="68.25" customHeight="1" x14ac:dyDescent="0.3">
      <c r="B103" s="301" t="str">
        <f>"zu Nr. "&amp;B25</f>
        <v>zu Nr. 59</v>
      </c>
      <c r="C103" s="303" t="str">
        <f>C25</f>
        <v>Düngeverordnung: auf Flächen im mit Nitrat belasteten Gebiet -  Verpflichtender Zwischenfruchtanbau</v>
      </c>
      <c r="D103" s="516" t="s">
        <v>199</v>
      </c>
      <c r="E103" s="466"/>
      <c r="F103" s="466"/>
      <c r="G103" s="466"/>
      <c r="H103" s="466"/>
      <c r="I103" s="466"/>
      <c r="J103" s="466"/>
      <c r="K103" s="466"/>
      <c r="L103" s="466"/>
      <c r="M103" s="466"/>
      <c r="N103" s="466"/>
      <c r="O103" s="466"/>
      <c r="P103" s="466"/>
      <c r="Q103" s="466"/>
      <c r="R103" s="466"/>
      <c r="S103" s="466"/>
      <c r="T103" s="466"/>
      <c r="U103" s="466"/>
      <c r="V103" s="466"/>
      <c r="W103" s="466"/>
      <c r="X103" s="466"/>
      <c r="Y103" s="466"/>
      <c r="Z103" s="466"/>
      <c r="AA103" s="466"/>
      <c r="AB103" s="466"/>
      <c r="AC103" s="466"/>
      <c r="AD103" s="466"/>
      <c r="AE103" s="466"/>
      <c r="AF103" s="466"/>
      <c r="AG103" s="466"/>
      <c r="AH103" s="466"/>
      <c r="AI103" s="466"/>
      <c r="AJ103" s="466"/>
      <c r="AK103" s="466"/>
      <c r="AL103" s="466"/>
      <c r="AM103" s="466"/>
      <c r="AN103" s="466"/>
      <c r="AO103" s="304"/>
    </row>
    <row r="104" spans="2:41" s="305" customFormat="1" ht="54" customHeight="1" x14ac:dyDescent="0.3">
      <c r="B104" s="301"/>
      <c r="C104" s="303"/>
      <c r="D104" s="464" t="s">
        <v>196</v>
      </c>
      <c r="E104" s="516"/>
      <c r="F104" s="516"/>
      <c r="G104" s="516"/>
      <c r="H104" s="516"/>
      <c r="I104" s="516"/>
      <c r="J104" s="516"/>
      <c r="K104" s="516"/>
      <c r="L104" s="516"/>
      <c r="M104" s="516"/>
      <c r="N104" s="516"/>
      <c r="O104" s="516"/>
      <c r="P104" s="516"/>
      <c r="Q104" s="516"/>
      <c r="R104" s="516"/>
      <c r="S104" s="516"/>
      <c r="T104" s="516"/>
      <c r="U104" s="516"/>
      <c r="V104" s="516"/>
      <c r="W104" s="516"/>
      <c r="X104" s="516"/>
      <c r="Y104" s="516"/>
      <c r="Z104" s="516"/>
      <c r="AA104" s="516"/>
      <c r="AB104" s="516"/>
      <c r="AC104" s="516"/>
      <c r="AD104" s="516"/>
      <c r="AE104" s="516"/>
      <c r="AF104" s="516"/>
      <c r="AG104" s="516"/>
      <c r="AH104" s="516"/>
      <c r="AI104" s="516"/>
      <c r="AJ104" s="516"/>
      <c r="AK104" s="516"/>
      <c r="AL104" s="516"/>
      <c r="AM104" s="516"/>
      <c r="AN104" s="516"/>
      <c r="AO104" s="304"/>
    </row>
    <row r="105" spans="2:41" s="305" customFormat="1" ht="6.95" customHeight="1" x14ac:dyDescent="0.3">
      <c r="B105" s="301"/>
      <c r="C105" s="302"/>
      <c r="E105" s="304"/>
      <c r="H105" s="304"/>
      <c r="K105" s="304"/>
      <c r="N105" s="304"/>
      <c r="Q105" s="304"/>
      <c r="T105" s="304"/>
      <c r="W105" s="304"/>
      <c r="AL105" s="304"/>
      <c r="AO105" s="304"/>
    </row>
    <row r="106" spans="2:41" s="305" customFormat="1" ht="33.75" customHeight="1" x14ac:dyDescent="0.3">
      <c r="B106" s="301" t="str">
        <f>"zu Nr. "&amp;B26</f>
        <v>zu Nr. 60</v>
      </c>
      <c r="C106" s="303" t="str">
        <f>C26</f>
        <v>Düngeverordnung: auf Flächen im mit Nitrat belasteten Gebet - 
Düngemittel mit wesentlichem Gehalt an Phosphat</v>
      </c>
      <c r="D106" s="516" t="s">
        <v>297</v>
      </c>
      <c r="E106" s="466"/>
      <c r="F106" s="466"/>
      <c r="G106" s="466"/>
      <c r="H106" s="466"/>
      <c r="I106" s="466"/>
      <c r="J106" s="466"/>
      <c r="K106" s="466"/>
      <c r="L106" s="466"/>
      <c r="M106" s="466"/>
      <c r="N106" s="466"/>
      <c r="O106" s="466"/>
      <c r="P106" s="466"/>
      <c r="Q106" s="466"/>
      <c r="R106" s="466"/>
      <c r="S106" s="466"/>
      <c r="T106" s="466"/>
      <c r="U106" s="466"/>
      <c r="V106" s="466"/>
      <c r="W106" s="466"/>
      <c r="X106" s="466"/>
      <c r="Y106" s="466"/>
      <c r="Z106" s="466"/>
      <c r="AA106" s="466"/>
      <c r="AB106" s="466"/>
      <c r="AC106" s="466"/>
      <c r="AD106" s="466"/>
      <c r="AE106" s="466"/>
      <c r="AF106" s="466"/>
      <c r="AG106" s="466"/>
      <c r="AH106" s="466"/>
      <c r="AI106" s="466"/>
      <c r="AJ106" s="466"/>
      <c r="AK106" s="466"/>
      <c r="AL106" s="466"/>
      <c r="AM106" s="466"/>
      <c r="AN106" s="466"/>
      <c r="AO106" s="304"/>
    </row>
    <row r="107" spans="2:41" ht="52.5" customHeight="1" x14ac:dyDescent="0.3">
      <c r="D107" s="526" t="s">
        <v>196</v>
      </c>
      <c r="E107" s="437"/>
      <c r="F107" s="437"/>
      <c r="G107" s="437"/>
      <c r="H107" s="437"/>
      <c r="I107" s="437"/>
      <c r="J107" s="437"/>
      <c r="K107" s="437"/>
      <c r="L107" s="437"/>
      <c r="M107" s="437"/>
      <c r="N107" s="437"/>
      <c r="O107" s="437"/>
      <c r="P107" s="437"/>
      <c r="Q107" s="437"/>
      <c r="R107" s="437"/>
      <c r="S107" s="437"/>
      <c r="T107" s="437"/>
      <c r="U107" s="437"/>
      <c r="V107" s="437"/>
      <c r="W107" s="437"/>
      <c r="X107" s="437"/>
      <c r="Y107" s="437"/>
      <c r="Z107" s="437"/>
      <c r="AA107" s="437"/>
      <c r="AB107" s="437"/>
      <c r="AC107" s="437"/>
      <c r="AD107" s="437"/>
      <c r="AE107" s="437"/>
      <c r="AF107" s="437"/>
      <c r="AG107" s="437"/>
      <c r="AH107" s="437"/>
      <c r="AI107" s="437"/>
      <c r="AJ107" s="437"/>
      <c r="AK107" s="437"/>
      <c r="AL107" s="437"/>
      <c r="AM107" s="437"/>
      <c r="AN107" s="437"/>
    </row>
    <row r="108" spans="2:41" ht="6.95" customHeight="1" x14ac:dyDescent="0.3">
      <c r="B108" s="16"/>
    </row>
    <row r="109" spans="2:41" ht="286.5" customHeight="1" x14ac:dyDescent="0.3">
      <c r="B109" s="7" t="str">
        <f>"zu Nr. "&amp;B27</f>
        <v>zu Nr. 61</v>
      </c>
      <c r="C109" s="9" t="str">
        <f>C27</f>
        <v>Erosionsschutz Wasser - Winterpflugverbot KWasser1</v>
      </c>
      <c r="D109" s="462" t="s">
        <v>311</v>
      </c>
      <c r="E109" s="458"/>
      <c r="F109" s="458"/>
      <c r="G109" s="458"/>
      <c r="H109" s="458"/>
      <c r="I109" s="458"/>
      <c r="J109" s="458"/>
      <c r="K109" s="458"/>
      <c r="L109" s="458"/>
      <c r="M109" s="458"/>
      <c r="N109" s="458"/>
      <c r="O109" s="458"/>
      <c r="P109" s="458"/>
      <c r="Q109" s="458"/>
      <c r="R109" s="458"/>
      <c r="S109" s="458"/>
      <c r="T109" s="458"/>
      <c r="U109" s="458"/>
      <c r="V109" s="458"/>
      <c r="W109" s="458"/>
      <c r="X109" s="458"/>
      <c r="Y109" s="458"/>
      <c r="Z109" s="458"/>
      <c r="AA109" s="458"/>
      <c r="AB109" s="458"/>
      <c r="AC109" s="458"/>
      <c r="AD109" s="458"/>
      <c r="AE109" s="458"/>
      <c r="AF109" s="458"/>
      <c r="AG109" s="458"/>
      <c r="AH109" s="458"/>
      <c r="AI109" s="458"/>
      <c r="AJ109" s="458"/>
      <c r="AK109" s="458"/>
      <c r="AL109" s="458"/>
      <c r="AM109" s="458"/>
      <c r="AN109" s="458"/>
    </row>
    <row r="110" spans="2:41" ht="24" customHeight="1" x14ac:dyDescent="0.3">
      <c r="B110" s="267"/>
      <c r="C110" s="265"/>
      <c r="D110" s="469" t="s">
        <v>200</v>
      </c>
      <c r="E110" s="457"/>
      <c r="F110" s="457"/>
      <c r="G110" s="457"/>
      <c r="H110" s="457"/>
      <c r="I110" s="457"/>
      <c r="J110" s="457"/>
      <c r="K110" s="457"/>
      <c r="L110" s="457"/>
      <c r="M110" s="457"/>
      <c r="N110" s="457"/>
      <c r="O110" s="457"/>
      <c r="P110" s="457"/>
      <c r="Q110" s="457"/>
      <c r="R110" s="457"/>
      <c r="S110" s="457"/>
      <c r="T110" s="457"/>
      <c r="U110" s="457"/>
      <c r="V110" s="457"/>
      <c r="W110" s="457"/>
      <c r="X110" s="457"/>
      <c r="Y110" s="457"/>
      <c r="Z110" s="457"/>
      <c r="AA110" s="457"/>
      <c r="AB110" s="457"/>
      <c r="AC110" s="457"/>
      <c r="AD110" s="457"/>
      <c r="AE110" s="457"/>
      <c r="AF110" s="457"/>
      <c r="AG110" s="457"/>
      <c r="AH110" s="457"/>
      <c r="AI110" s="457"/>
      <c r="AJ110" s="457"/>
      <c r="AK110" s="457"/>
      <c r="AL110" s="457"/>
      <c r="AM110" s="457"/>
      <c r="AN110" s="457"/>
      <c r="AO110" s="457"/>
    </row>
    <row r="111" spans="2:41" ht="6.95" customHeight="1" x14ac:dyDescent="0.3">
      <c r="B111" s="16"/>
    </row>
    <row r="112" spans="2:41" ht="305.25" customHeight="1" x14ac:dyDescent="0.3">
      <c r="B112" s="7" t="str">
        <f>"zu Nr. "&amp;B28</f>
        <v>zu Nr. 62</v>
      </c>
      <c r="C112" s="9" t="str">
        <f>C28</f>
        <v>Erosionsschutz Wasser - Winterpflugverbot KWasser2 /Unmittelbar folgende Aussaat KWasser2</v>
      </c>
      <c r="D112" s="462" t="s">
        <v>312</v>
      </c>
      <c r="E112" s="525"/>
      <c r="F112" s="525"/>
      <c r="G112" s="525"/>
      <c r="H112" s="525"/>
      <c r="I112" s="525"/>
      <c r="J112" s="525"/>
      <c r="K112" s="525"/>
      <c r="L112" s="525"/>
      <c r="M112" s="525"/>
      <c r="N112" s="525"/>
      <c r="O112" s="525"/>
      <c r="P112" s="525"/>
      <c r="Q112" s="525"/>
      <c r="R112" s="525"/>
      <c r="S112" s="525"/>
      <c r="T112" s="525"/>
      <c r="U112" s="525"/>
      <c r="V112" s="525"/>
      <c r="W112" s="525"/>
      <c r="X112" s="525"/>
      <c r="Y112" s="525"/>
      <c r="Z112" s="525"/>
      <c r="AA112" s="525"/>
      <c r="AB112" s="525"/>
      <c r="AC112" s="525"/>
      <c r="AD112" s="525"/>
      <c r="AE112" s="525"/>
      <c r="AF112" s="525"/>
      <c r="AG112" s="525"/>
      <c r="AH112" s="525"/>
      <c r="AI112" s="525"/>
      <c r="AJ112" s="525"/>
      <c r="AK112" s="525"/>
      <c r="AL112" s="525"/>
      <c r="AM112" s="525"/>
      <c r="AN112" s="525"/>
    </row>
    <row r="113" spans="2:41" x14ac:dyDescent="0.3">
      <c r="B113" s="267"/>
      <c r="C113" s="265"/>
      <c r="D113" s="527" t="s">
        <v>200</v>
      </c>
      <c r="E113" s="528"/>
      <c r="F113" s="528"/>
      <c r="G113" s="528"/>
      <c r="H113" s="528"/>
      <c r="I113" s="528"/>
      <c r="J113" s="528"/>
      <c r="K113" s="528"/>
      <c r="L113" s="528"/>
      <c r="M113" s="528"/>
      <c r="N113" s="528"/>
      <c r="O113" s="528"/>
      <c r="P113" s="528"/>
      <c r="Q113" s="528"/>
      <c r="R113" s="528"/>
      <c r="S113" s="528"/>
      <c r="T113" s="528"/>
      <c r="U113" s="528"/>
      <c r="V113" s="528"/>
      <c r="W113" s="528"/>
      <c r="X113" s="528"/>
      <c r="Y113" s="528"/>
      <c r="Z113" s="528"/>
      <c r="AA113" s="528"/>
      <c r="AB113" s="528"/>
      <c r="AC113" s="528"/>
      <c r="AD113" s="528"/>
      <c r="AE113" s="528"/>
      <c r="AF113" s="528"/>
      <c r="AG113" s="528"/>
      <c r="AH113" s="528"/>
      <c r="AI113" s="528"/>
      <c r="AJ113" s="528"/>
      <c r="AK113" s="528"/>
      <c r="AL113" s="528"/>
      <c r="AM113" s="528"/>
      <c r="AN113" s="528"/>
    </row>
    <row r="114" spans="2:41" ht="6.95" customHeight="1" x14ac:dyDescent="0.3">
      <c r="B114" s="16"/>
    </row>
    <row r="115" spans="2:41" s="299" customFormat="1" ht="224.25" customHeight="1" x14ac:dyDescent="0.3">
      <c r="B115" s="295" t="str">
        <f>"zu Nr. "&amp;B29</f>
        <v>zu Nr. 63</v>
      </c>
      <c r="C115" s="297" t="str">
        <f>C29</f>
        <v>Erosionsschutz Wasser - Pflugverbot vor Reihenkulturen KWasser2</v>
      </c>
      <c r="D115" s="462" t="s">
        <v>298</v>
      </c>
      <c r="E115" s="525"/>
      <c r="F115" s="525"/>
      <c r="G115" s="525"/>
      <c r="H115" s="525"/>
      <c r="I115" s="525"/>
      <c r="J115" s="525"/>
      <c r="K115" s="525"/>
      <c r="L115" s="525"/>
      <c r="M115" s="525"/>
      <c r="N115" s="525"/>
      <c r="O115" s="525"/>
      <c r="P115" s="525"/>
      <c r="Q115" s="525"/>
      <c r="R115" s="525"/>
      <c r="S115" s="525"/>
      <c r="T115" s="525"/>
      <c r="U115" s="525"/>
      <c r="V115" s="525"/>
      <c r="W115" s="525"/>
      <c r="X115" s="525"/>
      <c r="Y115" s="525"/>
      <c r="Z115" s="525"/>
      <c r="AA115" s="525"/>
      <c r="AB115" s="525"/>
      <c r="AC115" s="525"/>
      <c r="AD115" s="525"/>
      <c r="AE115" s="525"/>
      <c r="AF115" s="525"/>
      <c r="AG115" s="525"/>
      <c r="AH115" s="525"/>
      <c r="AI115" s="525"/>
      <c r="AJ115" s="525"/>
      <c r="AK115" s="525"/>
      <c r="AL115" s="525"/>
      <c r="AM115" s="525"/>
      <c r="AN115" s="525"/>
      <c r="AO115" s="298"/>
    </row>
    <row r="116" spans="2:41" ht="23.25" customHeight="1" x14ac:dyDescent="0.3">
      <c r="B116" s="16"/>
      <c r="D116" s="527" t="s">
        <v>200</v>
      </c>
      <c r="E116" s="528"/>
      <c r="F116" s="528"/>
      <c r="G116" s="528"/>
      <c r="H116" s="528"/>
      <c r="I116" s="528"/>
      <c r="J116" s="528"/>
      <c r="K116" s="528"/>
      <c r="L116" s="528"/>
      <c r="M116" s="528"/>
      <c r="N116" s="528"/>
      <c r="O116" s="528"/>
      <c r="P116" s="528"/>
      <c r="Q116" s="528"/>
      <c r="R116" s="528"/>
      <c r="S116" s="528"/>
      <c r="T116" s="528"/>
      <c r="U116" s="528"/>
      <c r="V116" s="528"/>
      <c r="W116" s="528"/>
      <c r="X116" s="528"/>
      <c r="Y116" s="528"/>
      <c r="Z116" s="528"/>
      <c r="AA116" s="528"/>
      <c r="AB116" s="528"/>
      <c r="AC116" s="528"/>
      <c r="AD116" s="528"/>
      <c r="AE116" s="528"/>
      <c r="AF116" s="528"/>
      <c r="AG116" s="528"/>
      <c r="AH116" s="528"/>
      <c r="AI116" s="528"/>
      <c r="AJ116" s="528"/>
      <c r="AK116" s="528"/>
      <c r="AL116" s="528"/>
      <c r="AM116" s="528"/>
      <c r="AN116" s="528"/>
    </row>
    <row r="117" spans="2:41" ht="6.95" customHeight="1" x14ac:dyDescent="0.3">
      <c r="B117" s="270"/>
      <c r="D117" s="543" t="s">
        <v>201</v>
      </c>
      <c r="E117" s="544"/>
      <c r="F117" s="544"/>
      <c r="G117" s="544"/>
      <c r="H117" s="544"/>
      <c r="I117" s="544"/>
      <c r="J117" s="544"/>
      <c r="K117" s="544"/>
      <c r="L117" s="544"/>
      <c r="M117" s="544"/>
      <c r="N117" s="544"/>
      <c r="O117" s="544"/>
      <c r="P117" s="544"/>
      <c r="Q117" s="544"/>
      <c r="R117" s="544"/>
      <c r="S117" s="544"/>
      <c r="T117" s="544"/>
      <c r="U117" s="544"/>
      <c r="V117" s="544"/>
      <c r="W117" s="544"/>
      <c r="X117" s="544"/>
      <c r="Y117" s="544"/>
      <c r="Z117" s="544"/>
      <c r="AA117" s="544"/>
      <c r="AB117" s="544"/>
      <c r="AC117" s="544"/>
      <c r="AD117" s="544"/>
      <c r="AE117" s="544"/>
      <c r="AF117" s="544"/>
      <c r="AG117" s="544"/>
      <c r="AH117" s="544"/>
      <c r="AI117" s="544"/>
      <c r="AJ117" s="544"/>
      <c r="AK117" s="544"/>
      <c r="AL117" s="544"/>
      <c r="AM117" s="544"/>
      <c r="AN117" s="544"/>
    </row>
    <row r="118" spans="2:41" ht="83.25" customHeight="1" x14ac:dyDescent="0.3">
      <c r="B118" s="7" t="str">
        <f>"zu Nr. "&amp;B30</f>
        <v>zu Nr. 64</v>
      </c>
      <c r="C118" s="9" t="str">
        <f>C30</f>
        <v>Erosionsschutz Wind - Pflugverbot/Unmittelbar folgende Aussaat KWind</v>
      </c>
      <c r="D118" s="457" t="s">
        <v>313</v>
      </c>
      <c r="E118" s="458"/>
      <c r="F118" s="458"/>
      <c r="G118" s="458"/>
      <c r="H118" s="458"/>
      <c r="I118" s="458"/>
      <c r="J118" s="458"/>
      <c r="K118" s="458"/>
      <c r="L118" s="458"/>
      <c r="M118" s="458"/>
      <c r="N118" s="458"/>
      <c r="O118" s="458"/>
      <c r="P118" s="458"/>
      <c r="Q118" s="458"/>
      <c r="R118" s="458"/>
      <c r="S118" s="458"/>
      <c r="T118" s="458"/>
      <c r="U118" s="458"/>
      <c r="V118" s="458"/>
      <c r="W118" s="458"/>
      <c r="X118" s="458"/>
      <c r="Y118" s="458"/>
      <c r="Z118" s="458"/>
      <c r="AA118" s="458"/>
      <c r="AB118" s="458"/>
      <c r="AC118" s="458"/>
      <c r="AD118" s="458"/>
      <c r="AE118" s="458"/>
      <c r="AF118" s="458"/>
      <c r="AG118" s="458"/>
      <c r="AH118" s="458"/>
      <c r="AI118" s="458"/>
      <c r="AJ118" s="458"/>
      <c r="AK118" s="458"/>
      <c r="AL118" s="458"/>
      <c r="AM118" s="458"/>
      <c r="AN118" s="458"/>
    </row>
    <row r="119" spans="2:41" ht="30" customHeight="1" x14ac:dyDescent="0.3">
      <c r="B119" s="16"/>
      <c r="D119" s="527" t="s">
        <v>200</v>
      </c>
      <c r="E119" s="528"/>
      <c r="F119" s="528"/>
      <c r="G119" s="528"/>
      <c r="H119" s="528"/>
      <c r="I119" s="528"/>
      <c r="J119" s="528"/>
      <c r="K119" s="528"/>
      <c r="L119" s="528"/>
      <c r="M119" s="528"/>
      <c r="N119" s="528"/>
      <c r="O119" s="528"/>
      <c r="P119" s="528"/>
      <c r="Q119" s="528"/>
      <c r="R119" s="528"/>
      <c r="S119" s="528"/>
      <c r="T119" s="528"/>
      <c r="U119" s="528"/>
      <c r="V119" s="528"/>
      <c r="W119" s="528"/>
      <c r="X119" s="528"/>
      <c r="Y119" s="528"/>
      <c r="Z119" s="528"/>
      <c r="AA119" s="528"/>
      <c r="AB119" s="528"/>
      <c r="AC119" s="528"/>
      <c r="AD119" s="528"/>
      <c r="AE119" s="528"/>
      <c r="AF119" s="528"/>
      <c r="AG119" s="528"/>
      <c r="AH119" s="528"/>
      <c r="AI119" s="528"/>
      <c r="AJ119" s="528"/>
      <c r="AK119" s="528"/>
      <c r="AL119" s="528"/>
      <c r="AM119" s="528"/>
      <c r="AN119" s="528"/>
    </row>
    <row r="120" spans="2:41" ht="113.25" customHeight="1" x14ac:dyDescent="0.3">
      <c r="B120" s="7" t="str">
        <f>"zu Nr. "&amp;B31</f>
        <v>zu Nr. 65</v>
      </c>
      <c r="C120" s="9" t="str">
        <f>C31</f>
        <v>Erosionsschutz Wind - Pflugverbot bei Reihenkulturen KWind</v>
      </c>
      <c r="D120" s="457" t="s">
        <v>299</v>
      </c>
      <c r="E120" s="458"/>
      <c r="F120" s="458"/>
      <c r="G120" s="458"/>
      <c r="H120" s="458"/>
      <c r="I120" s="458"/>
      <c r="J120" s="458"/>
      <c r="K120" s="458"/>
      <c r="L120" s="458"/>
      <c r="M120" s="458"/>
      <c r="N120" s="458"/>
      <c r="O120" s="458"/>
      <c r="P120" s="458"/>
      <c r="Q120" s="458"/>
      <c r="R120" s="458"/>
      <c r="S120" s="458"/>
      <c r="T120" s="458"/>
      <c r="U120" s="458"/>
      <c r="V120" s="458"/>
      <c r="W120" s="458"/>
      <c r="X120" s="458"/>
      <c r="Y120" s="458"/>
      <c r="Z120" s="458"/>
      <c r="AA120" s="458"/>
      <c r="AB120" s="458"/>
      <c r="AC120" s="458"/>
      <c r="AD120" s="458"/>
      <c r="AE120" s="458"/>
      <c r="AF120" s="458"/>
      <c r="AG120" s="458"/>
      <c r="AH120" s="458"/>
      <c r="AI120" s="458"/>
      <c r="AJ120" s="458"/>
      <c r="AK120" s="458"/>
      <c r="AL120" s="458"/>
      <c r="AM120" s="458"/>
      <c r="AN120" s="458"/>
    </row>
    <row r="121" spans="2:41" ht="23.25" customHeight="1" x14ac:dyDescent="0.3">
      <c r="B121" s="270"/>
      <c r="C121" s="268"/>
      <c r="D121" s="469" t="s">
        <v>200</v>
      </c>
      <c r="E121" s="458"/>
      <c r="F121" s="458"/>
      <c r="G121" s="458"/>
      <c r="H121" s="458"/>
      <c r="I121" s="458"/>
      <c r="J121" s="458"/>
      <c r="K121" s="458"/>
      <c r="L121" s="458"/>
      <c r="M121" s="458"/>
      <c r="N121" s="458"/>
      <c r="O121" s="458"/>
      <c r="P121" s="458"/>
      <c r="Q121" s="458"/>
      <c r="R121" s="458"/>
      <c r="S121" s="458"/>
      <c r="T121" s="458"/>
      <c r="U121" s="458"/>
      <c r="V121" s="458"/>
      <c r="W121" s="458"/>
      <c r="X121" s="458"/>
      <c r="Y121" s="458"/>
      <c r="Z121" s="458"/>
      <c r="AA121" s="458"/>
      <c r="AB121" s="458"/>
      <c r="AC121" s="458"/>
      <c r="AD121" s="458"/>
      <c r="AE121" s="458"/>
      <c r="AF121" s="458"/>
      <c r="AG121" s="458"/>
      <c r="AH121" s="458"/>
      <c r="AI121" s="458"/>
      <c r="AJ121" s="458"/>
      <c r="AK121" s="458"/>
      <c r="AL121" s="458"/>
      <c r="AM121" s="458"/>
      <c r="AN121" s="458"/>
    </row>
    <row r="122" spans="2:41" ht="6.95" customHeight="1" x14ac:dyDescent="0.3">
      <c r="B122" s="16"/>
    </row>
    <row r="123" spans="2:41" ht="128.25" customHeight="1" x14ac:dyDescent="0.3">
      <c r="B123" s="13" t="str">
        <f>"zu Nr. "&amp;B32</f>
        <v>zu Nr. 66</v>
      </c>
      <c r="C123" s="12" t="str">
        <f>C32</f>
        <v>Pflanzenschutz: Aufzeichnung der Anwendungen</v>
      </c>
      <c r="D123" s="457" t="s">
        <v>300</v>
      </c>
      <c r="E123" s="458"/>
      <c r="F123" s="458"/>
      <c r="G123" s="458"/>
      <c r="H123" s="458"/>
      <c r="I123" s="458"/>
      <c r="J123" s="458"/>
      <c r="K123" s="458"/>
      <c r="L123" s="458"/>
      <c r="M123" s="458"/>
      <c r="N123" s="458"/>
      <c r="O123" s="458"/>
      <c r="P123" s="458"/>
      <c r="Q123" s="458"/>
      <c r="R123" s="458"/>
      <c r="S123" s="458"/>
      <c r="T123" s="458"/>
      <c r="U123" s="458"/>
      <c r="V123" s="458"/>
      <c r="W123" s="458"/>
      <c r="X123" s="458"/>
      <c r="Y123" s="458"/>
      <c r="Z123" s="458"/>
      <c r="AA123" s="458"/>
      <c r="AB123" s="458"/>
      <c r="AC123" s="458"/>
      <c r="AD123" s="458"/>
      <c r="AE123" s="458"/>
      <c r="AF123" s="458"/>
      <c r="AG123" s="458"/>
      <c r="AH123" s="458"/>
      <c r="AI123" s="458"/>
      <c r="AJ123" s="458"/>
      <c r="AK123" s="458"/>
      <c r="AL123" s="458"/>
      <c r="AM123" s="458"/>
      <c r="AN123" s="458"/>
    </row>
    <row r="124" spans="2:41" ht="6.95" customHeight="1" x14ac:dyDescent="0.3">
      <c r="B124" s="16"/>
    </row>
    <row r="125" spans="2:41" ht="224.25" customHeight="1" x14ac:dyDescent="0.3">
      <c r="B125" s="13" t="str">
        <f>"zu Nr. "&amp;B33</f>
        <v>zu Nr. 67</v>
      </c>
      <c r="C125" s="12" t="str">
        <f>C33</f>
        <v>Mindestbodenbedeckung: Bodenbedeckung auf mind. 80% der Ackerfläche (AF)</v>
      </c>
      <c r="D125" s="457" t="s">
        <v>301</v>
      </c>
      <c r="E125" s="458"/>
      <c r="F125" s="458"/>
      <c r="G125" s="458"/>
      <c r="H125" s="458"/>
      <c r="I125" s="458"/>
      <c r="J125" s="458"/>
      <c r="K125" s="458"/>
      <c r="L125" s="458"/>
      <c r="M125" s="458"/>
      <c r="N125" s="458"/>
      <c r="O125" s="458"/>
      <c r="P125" s="458"/>
      <c r="Q125" s="458"/>
      <c r="R125" s="458"/>
      <c r="S125" s="458"/>
      <c r="T125" s="458"/>
      <c r="U125" s="458"/>
      <c r="V125" s="458"/>
      <c r="W125" s="458"/>
      <c r="X125" s="458"/>
      <c r="Y125" s="458"/>
      <c r="Z125" s="458"/>
      <c r="AA125" s="458"/>
      <c r="AB125" s="458"/>
      <c r="AC125" s="458"/>
      <c r="AD125" s="458"/>
      <c r="AE125" s="458"/>
      <c r="AF125" s="458"/>
      <c r="AG125" s="458"/>
      <c r="AH125" s="458"/>
      <c r="AI125" s="458"/>
      <c r="AJ125" s="458"/>
      <c r="AK125" s="458"/>
      <c r="AL125" s="458"/>
      <c r="AM125" s="458"/>
      <c r="AN125" s="458"/>
    </row>
    <row r="126" spans="2:41" ht="6.95" customHeight="1" x14ac:dyDescent="0.3">
      <c r="B126" s="16"/>
    </row>
    <row r="127" spans="2:41" ht="36.75" customHeight="1" x14ac:dyDescent="0.3">
      <c r="B127" s="13" t="str">
        <f>"zu Nr. "&amp;B34</f>
        <v>zu Nr. 68</v>
      </c>
      <c r="C127" s="12" t="str">
        <f>C34</f>
        <v>Mindestbodenbedeckung: Bodenbedeckung auf mind. 80% der AF mit vorgeformten Dämmen</v>
      </c>
      <c r="D127" s="457" t="s">
        <v>147</v>
      </c>
      <c r="E127" s="458"/>
      <c r="F127" s="458"/>
      <c r="G127" s="458"/>
      <c r="H127" s="458"/>
      <c r="I127" s="458"/>
      <c r="J127" s="458"/>
      <c r="K127" s="458"/>
      <c r="L127" s="458"/>
      <c r="M127" s="458"/>
      <c r="N127" s="458"/>
      <c r="O127" s="458"/>
      <c r="P127" s="458"/>
      <c r="Q127" s="458"/>
      <c r="R127" s="458"/>
      <c r="S127" s="458"/>
      <c r="T127" s="458"/>
      <c r="U127" s="458"/>
      <c r="V127" s="458"/>
      <c r="W127" s="458"/>
      <c r="X127" s="458"/>
      <c r="Y127" s="458"/>
      <c r="Z127" s="458"/>
      <c r="AA127" s="458"/>
      <c r="AB127" s="458"/>
      <c r="AC127" s="458"/>
      <c r="AD127" s="458"/>
      <c r="AE127" s="458"/>
      <c r="AF127" s="458"/>
      <c r="AG127" s="458"/>
      <c r="AH127" s="458"/>
      <c r="AI127" s="458"/>
      <c r="AJ127" s="458"/>
      <c r="AK127" s="458"/>
      <c r="AL127" s="458"/>
      <c r="AM127" s="458"/>
      <c r="AN127" s="458"/>
    </row>
    <row r="128" spans="2:41" ht="6.95" customHeight="1" x14ac:dyDescent="0.3">
      <c r="B128" s="16"/>
    </row>
    <row r="129" spans="2:41" ht="129" customHeight="1" x14ac:dyDescent="0.3">
      <c r="B129" s="13" t="str">
        <f>"zu Nr. "&amp;B35</f>
        <v>zu Nr. 69</v>
      </c>
      <c r="C129" s="12" t="str">
        <f>C35</f>
        <v>Mindestbodenbedeckung: Bodenbedeckung auf mind. 80% der AF mit frühen Sommerungen im Folgejahr</v>
      </c>
      <c r="D129" s="457" t="s">
        <v>148</v>
      </c>
      <c r="E129" s="458"/>
      <c r="F129" s="458"/>
      <c r="G129" s="458"/>
      <c r="H129" s="458"/>
      <c r="I129" s="458"/>
      <c r="J129" s="458"/>
      <c r="K129" s="458"/>
      <c r="L129" s="458"/>
      <c r="M129" s="458"/>
      <c r="N129" s="458"/>
      <c r="O129" s="458"/>
      <c r="P129" s="458"/>
      <c r="Q129" s="458"/>
      <c r="R129" s="458"/>
      <c r="S129" s="458"/>
      <c r="T129" s="458"/>
      <c r="U129" s="458"/>
      <c r="V129" s="458"/>
      <c r="W129" s="458"/>
      <c r="X129" s="458"/>
      <c r="Y129" s="458"/>
      <c r="Z129" s="458"/>
      <c r="AA129" s="458"/>
      <c r="AB129" s="458"/>
      <c r="AC129" s="458"/>
      <c r="AD129" s="458"/>
      <c r="AE129" s="458"/>
      <c r="AF129" s="458"/>
      <c r="AG129" s="458"/>
      <c r="AH129" s="458"/>
      <c r="AI129" s="458"/>
      <c r="AJ129" s="458"/>
      <c r="AK129" s="458"/>
      <c r="AL129" s="458"/>
      <c r="AM129" s="458"/>
      <c r="AN129" s="458"/>
    </row>
    <row r="130" spans="2:41" ht="6.95" customHeight="1" x14ac:dyDescent="0.3">
      <c r="B130" s="16"/>
    </row>
    <row r="131" spans="2:41" ht="70.5" customHeight="1" x14ac:dyDescent="0.3">
      <c r="B131" s="13" t="str">
        <f>"zu Nr. "&amp;B36</f>
        <v>zu Nr. 70</v>
      </c>
      <c r="C131" s="12" t="str">
        <f>C36</f>
        <v>Mindestbodenbedeckung: Bodenbedeckung auf mind. 80% der AF mit schweren Böden</v>
      </c>
      <c r="D131" s="457" t="s">
        <v>302</v>
      </c>
      <c r="E131" s="458"/>
      <c r="F131" s="458"/>
      <c r="G131" s="458"/>
      <c r="H131" s="458"/>
      <c r="I131" s="458"/>
      <c r="J131" s="458"/>
      <c r="K131" s="458"/>
      <c r="L131" s="458"/>
      <c r="M131" s="458"/>
      <c r="N131" s="458"/>
      <c r="O131" s="458"/>
      <c r="P131" s="458"/>
      <c r="Q131" s="458"/>
      <c r="R131" s="458"/>
      <c r="S131" s="458"/>
      <c r="T131" s="458"/>
      <c r="U131" s="458"/>
      <c r="V131" s="458"/>
      <c r="W131" s="458"/>
      <c r="X131" s="458"/>
      <c r="Y131" s="458"/>
      <c r="Z131" s="458"/>
      <c r="AA131" s="458"/>
      <c r="AB131" s="458"/>
      <c r="AC131" s="458"/>
      <c r="AD131" s="458"/>
      <c r="AE131" s="458"/>
      <c r="AF131" s="458"/>
      <c r="AG131" s="458"/>
      <c r="AH131" s="458"/>
      <c r="AI131" s="458"/>
      <c r="AJ131" s="458"/>
      <c r="AK131" s="458"/>
      <c r="AL131" s="458"/>
      <c r="AM131" s="458"/>
      <c r="AN131" s="458"/>
    </row>
    <row r="132" spans="2:41" ht="6.95" customHeight="1" x14ac:dyDescent="0.3">
      <c r="B132" s="16"/>
    </row>
    <row r="133" spans="2:41" ht="38.25" customHeight="1" x14ac:dyDescent="0.3">
      <c r="B133" s="13" t="str">
        <f>"zu Nr. "&amp;B37</f>
        <v>zu Nr. 71</v>
      </c>
      <c r="C133" s="12" t="str">
        <f>C37</f>
        <v>Mindestbodenbedeckung: Beseitigungsverbot vorhandender Begrünung bei Obstbaumkulturen, Weinbauflächen</v>
      </c>
      <c r="D133" s="457" t="s">
        <v>149</v>
      </c>
      <c r="E133" s="458"/>
      <c r="F133" s="458"/>
      <c r="G133" s="458"/>
      <c r="H133" s="458"/>
      <c r="I133" s="458"/>
      <c r="J133" s="458"/>
      <c r="K133" s="458"/>
      <c r="L133" s="458"/>
      <c r="M133" s="458"/>
      <c r="N133" s="458"/>
      <c r="O133" s="458"/>
      <c r="P133" s="458"/>
      <c r="Q133" s="458"/>
      <c r="R133" s="458"/>
      <c r="S133" s="458"/>
      <c r="T133" s="458"/>
      <c r="U133" s="458"/>
      <c r="V133" s="458"/>
      <c r="W133" s="458"/>
      <c r="X133" s="458"/>
      <c r="Y133" s="458"/>
      <c r="Z133" s="458"/>
      <c r="AA133" s="458"/>
      <c r="AB133" s="458"/>
      <c r="AC133" s="458"/>
      <c r="AD133" s="458"/>
      <c r="AE133" s="458"/>
      <c r="AF133" s="458"/>
      <c r="AG133" s="458"/>
      <c r="AH133" s="458"/>
      <c r="AI133" s="458"/>
      <c r="AJ133" s="458"/>
      <c r="AK133" s="458"/>
      <c r="AL133" s="458"/>
      <c r="AM133" s="458"/>
      <c r="AN133" s="458"/>
    </row>
    <row r="134" spans="2:41" ht="6.95" customHeight="1" x14ac:dyDescent="0.3">
      <c r="B134" s="16"/>
    </row>
    <row r="135" spans="2:41" s="299" customFormat="1" ht="49.5" customHeight="1" x14ac:dyDescent="0.3">
      <c r="B135" s="295" t="str">
        <f>"zu Nr. "&amp;B38</f>
        <v>zu Nr. 72</v>
      </c>
      <c r="C135" s="297" t="str">
        <f>C38</f>
        <v>Mindestbodenbedeckung: Pflege- und Bearbeitungsverbot</v>
      </c>
      <c r="D135" s="462" t="s">
        <v>303</v>
      </c>
      <c r="E135" s="525"/>
      <c r="F135" s="525"/>
      <c r="G135" s="525"/>
      <c r="H135" s="525"/>
      <c r="I135" s="525"/>
      <c r="J135" s="525"/>
      <c r="K135" s="525"/>
      <c r="L135" s="525"/>
      <c r="M135" s="525"/>
      <c r="N135" s="525"/>
      <c r="O135" s="525"/>
      <c r="P135" s="525"/>
      <c r="Q135" s="525"/>
      <c r="R135" s="525"/>
      <c r="S135" s="525"/>
      <c r="T135" s="525"/>
      <c r="U135" s="525"/>
      <c r="V135" s="525"/>
      <c r="W135" s="525"/>
      <c r="X135" s="525"/>
      <c r="Y135" s="525"/>
      <c r="Z135" s="525"/>
      <c r="AA135" s="525"/>
      <c r="AB135" s="525"/>
      <c r="AC135" s="525"/>
      <c r="AD135" s="525"/>
      <c r="AE135" s="525"/>
      <c r="AF135" s="525"/>
      <c r="AG135" s="525"/>
      <c r="AH135" s="525"/>
      <c r="AI135" s="525"/>
      <c r="AJ135" s="525"/>
      <c r="AK135" s="525"/>
      <c r="AL135" s="525"/>
      <c r="AM135" s="525"/>
      <c r="AN135" s="525"/>
      <c r="AO135" s="298"/>
    </row>
    <row r="136" spans="2:41" s="299" customFormat="1" ht="6.95" customHeight="1" x14ac:dyDescent="0.3">
      <c r="B136" s="295"/>
      <c r="C136" s="296"/>
      <c r="E136" s="298"/>
      <c r="H136" s="298"/>
      <c r="K136" s="298"/>
      <c r="N136" s="298"/>
      <c r="Q136" s="298"/>
      <c r="T136" s="298"/>
      <c r="W136" s="298"/>
      <c r="AL136" s="298"/>
      <c r="AO136" s="298"/>
    </row>
    <row r="137" spans="2:41" s="299" customFormat="1" ht="95.25" customHeight="1" x14ac:dyDescent="0.3">
      <c r="B137" s="295" t="str">
        <f>"zu Nr. "&amp;B39</f>
        <v>zu Nr. 73</v>
      </c>
      <c r="C137" s="297" t="str">
        <f>C39</f>
        <v>Fruchtwechsel: Aussaat Zwischenfrucht/Begrünung durch Untersaat</v>
      </c>
      <c r="D137" s="462" t="s">
        <v>304</v>
      </c>
      <c r="E137" s="525"/>
      <c r="F137" s="525"/>
      <c r="G137" s="525"/>
      <c r="H137" s="525"/>
      <c r="I137" s="525"/>
      <c r="J137" s="525"/>
      <c r="K137" s="525"/>
      <c r="L137" s="525"/>
      <c r="M137" s="525"/>
      <c r="N137" s="525"/>
      <c r="O137" s="525"/>
      <c r="P137" s="525"/>
      <c r="Q137" s="525"/>
      <c r="R137" s="525"/>
      <c r="S137" s="525"/>
      <c r="T137" s="525"/>
      <c r="U137" s="525"/>
      <c r="V137" s="525"/>
      <c r="W137" s="525"/>
      <c r="X137" s="525"/>
      <c r="Y137" s="525"/>
      <c r="Z137" s="525"/>
      <c r="AA137" s="525"/>
      <c r="AB137" s="525"/>
      <c r="AC137" s="525"/>
      <c r="AD137" s="525"/>
      <c r="AE137" s="525"/>
      <c r="AF137" s="525"/>
      <c r="AG137" s="525"/>
      <c r="AH137" s="525"/>
      <c r="AI137" s="525"/>
      <c r="AJ137" s="525"/>
      <c r="AK137" s="525"/>
      <c r="AL137" s="525"/>
      <c r="AM137" s="525"/>
      <c r="AN137" s="525"/>
      <c r="AO137" s="298"/>
    </row>
    <row r="138" spans="2:41" s="299" customFormat="1" ht="6.95" customHeight="1" x14ac:dyDescent="0.3">
      <c r="B138" s="295"/>
      <c r="C138" s="296"/>
      <c r="E138" s="298"/>
      <c r="H138" s="298"/>
      <c r="K138" s="298"/>
      <c r="N138" s="298"/>
      <c r="Q138" s="298"/>
      <c r="T138" s="298"/>
      <c r="W138" s="298"/>
      <c r="AL138" s="298"/>
      <c r="AO138" s="298"/>
    </row>
    <row r="139" spans="2:41" s="299" customFormat="1" ht="67.5" customHeight="1" x14ac:dyDescent="0.3">
      <c r="B139" s="295" t="str">
        <f>"zu Nr. "&amp;B40</f>
        <v>zu Nr. 74</v>
      </c>
      <c r="C139" s="297" t="str">
        <f>C40</f>
        <v>K-Landschaftselemente: Schnittverbot von Hecken, Bäumen und Feldgehölzen</v>
      </c>
      <c r="D139" s="462" t="s">
        <v>150</v>
      </c>
      <c r="E139" s="525"/>
      <c r="F139" s="525"/>
      <c r="G139" s="525"/>
      <c r="H139" s="525"/>
      <c r="I139" s="525"/>
      <c r="J139" s="525"/>
      <c r="K139" s="525"/>
      <c r="L139" s="525"/>
      <c r="M139" s="525"/>
      <c r="N139" s="525"/>
      <c r="O139" s="525"/>
      <c r="P139" s="525"/>
      <c r="Q139" s="525"/>
      <c r="R139" s="525"/>
      <c r="S139" s="525"/>
      <c r="T139" s="525"/>
      <c r="U139" s="525"/>
      <c r="V139" s="525"/>
      <c r="W139" s="525"/>
      <c r="X139" s="525"/>
      <c r="Y139" s="525"/>
      <c r="Z139" s="525"/>
      <c r="AA139" s="525"/>
      <c r="AB139" s="525"/>
      <c r="AC139" s="525"/>
      <c r="AD139" s="525"/>
      <c r="AE139" s="525"/>
      <c r="AF139" s="525"/>
      <c r="AG139" s="525"/>
      <c r="AH139" s="525"/>
      <c r="AI139" s="525"/>
      <c r="AJ139" s="525"/>
      <c r="AK139" s="525"/>
      <c r="AL139" s="525"/>
      <c r="AM139" s="525"/>
      <c r="AN139" s="525"/>
      <c r="AO139" s="298"/>
    </row>
  </sheetData>
  <autoFilter ref="B5:AN5" xr:uid="{00000000-0009-0000-0000-00000100000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filterColumn colId="21" showButton="0"/>
    <filterColumn colId="22" showButton="0"/>
    <filterColumn colId="24" showButton="0"/>
    <filterColumn colId="25" showButton="0"/>
    <filterColumn colId="27" showButton="0"/>
    <filterColumn colId="28" showButton="0"/>
    <filterColumn colId="30" showButton="0"/>
    <filterColumn colId="31" showButton="0"/>
    <filterColumn colId="33" showButton="0"/>
    <filterColumn colId="34" showButton="0"/>
    <filterColumn colId="36" showButton="0"/>
    <filterColumn colId="37" showButton="0"/>
  </autoFilter>
  <mergeCells count="177">
    <mergeCell ref="D91:AN91"/>
    <mergeCell ref="D116:AN116"/>
    <mergeCell ref="D117:AN117"/>
    <mergeCell ref="D119:AN119"/>
    <mergeCell ref="D121:AN121"/>
    <mergeCell ref="D137:AN137"/>
    <mergeCell ref="D139:AN139"/>
    <mergeCell ref="D45:AN45"/>
    <mergeCell ref="D123:AN123"/>
    <mergeCell ref="D125:AN125"/>
    <mergeCell ref="D127:AN127"/>
    <mergeCell ref="D129:AN129"/>
    <mergeCell ref="D131:AN131"/>
    <mergeCell ref="D109:AN109"/>
    <mergeCell ref="D112:AN112"/>
    <mergeCell ref="D115:AN115"/>
    <mergeCell ref="D118:AN118"/>
    <mergeCell ref="D120:AN120"/>
    <mergeCell ref="D54:AN54"/>
    <mergeCell ref="D57:AN57"/>
    <mergeCell ref="D63:AN63"/>
    <mergeCell ref="D48:AN48"/>
    <mergeCell ref="D51:AN51"/>
    <mergeCell ref="D75:AN75"/>
    <mergeCell ref="D99:AN99"/>
    <mergeCell ref="D103:AN103"/>
    <mergeCell ref="D106:AN106"/>
    <mergeCell ref="F12:G12"/>
    <mergeCell ref="F13:G13"/>
    <mergeCell ref="F14:G14"/>
    <mergeCell ref="F11:G11"/>
    <mergeCell ref="F24:G24"/>
    <mergeCell ref="F22:G22"/>
    <mergeCell ref="AG22:AH22"/>
    <mergeCell ref="AJ22:AK22"/>
    <mergeCell ref="O38:P38"/>
    <mergeCell ref="R38:S38"/>
    <mergeCell ref="U38:V38"/>
    <mergeCell ref="X38:Y38"/>
    <mergeCell ref="F27:G27"/>
    <mergeCell ref="O28:P28"/>
    <mergeCell ref="O27:P27"/>
    <mergeCell ref="F28:G28"/>
    <mergeCell ref="F30:G30"/>
    <mergeCell ref="I30:J30"/>
    <mergeCell ref="AJ29:AK29"/>
    <mergeCell ref="D90:AO90"/>
    <mergeCell ref="AM29:AN29"/>
    <mergeCell ref="AG13:AH13"/>
    <mergeCell ref="D133:AN133"/>
    <mergeCell ref="D135:AN135"/>
    <mergeCell ref="D66:AN66"/>
    <mergeCell ref="D69:AN69"/>
    <mergeCell ref="D72:AN72"/>
    <mergeCell ref="D84:AN84"/>
    <mergeCell ref="D78:AN78"/>
    <mergeCell ref="D81:AN81"/>
    <mergeCell ref="D93:AN93"/>
    <mergeCell ref="D87:AN87"/>
    <mergeCell ref="D104:AN104"/>
    <mergeCell ref="D107:AN107"/>
    <mergeCell ref="D110:AO110"/>
    <mergeCell ref="D113:AN113"/>
    <mergeCell ref="D73:AN73"/>
    <mergeCell ref="D76:AN76"/>
    <mergeCell ref="D79:AO79"/>
    <mergeCell ref="D82:AN82"/>
    <mergeCell ref="D85:AO85"/>
    <mergeCell ref="D88:AN88"/>
    <mergeCell ref="D94:AN94"/>
    <mergeCell ref="D97:AN97"/>
    <mergeCell ref="D100:AN100"/>
    <mergeCell ref="D96:AN96"/>
    <mergeCell ref="E5:G5"/>
    <mergeCell ref="H5:J5"/>
    <mergeCell ref="K5:M5"/>
    <mergeCell ref="N5:P5"/>
    <mergeCell ref="Q5:S5"/>
    <mergeCell ref="T5:V5"/>
    <mergeCell ref="W5:Y5"/>
    <mergeCell ref="Z5:AB5"/>
    <mergeCell ref="AC5:AE5"/>
    <mergeCell ref="AL5:AN5"/>
    <mergeCell ref="AF5:AH5"/>
    <mergeCell ref="AI5:AK5"/>
    <mergeCell ref="AM12:AN12"/>
    <mergeCell ref="AM13:AN13"/>
    <mergeCell ref="AM14:AN14"/>
    <mergeCell ref="AM11:AN11"/>
    <mergeCell ref="AG11:AH11"/>
    <mergeCell ref="AM15:AN15"/>
    <mergeCell ref="AJ11:AK11"/>
    <mergeCell ref="AM27:AN27"/>
    <mergeCell ref="AG27:AH27"/>
    <mergeCell ref="AM28:AN28"/>
    <mergeCell ref="AD11:AE11"/>
    <mergeCell ref="R27:S27"/>
    <mergeCell ref="R28:S28"/>
    <mergeCell ref="U28:V28"/>
    <mergeCell ref="X27:Y27"/>
    <mergeCell ref="X28:Y28"/>
    <mergeCell ref="AA28:AB28"/>
    <mergeCell ref="AD27:AE27"/>
    <mergeCell ref="AD28:AE28"/>
    <mergeCell ref="U27:V27"/>
    <mergeCell ref="AA27:AB27"/>
    <mergeCell ref="AD13:AE13"/>
    <mergeCell ref="AA32:AB32"/>
    <mergeCell ref="U32:V32"/>
    <mergeCell ref="AG32:AH32"/>
    <mergeCell ref="F29:G29"/>
    <mergeCell ref="I29:J29"/>
    <mergeCell ref="L29:M29"/>
    <mergeCell ref="O29:P29"/>
    <mergeCell ref="R29:S29"/>
    <mergeCell ref="U29:V29"/>
    <mergeCell ref="X29:Y29"/>
    <mergeCell ref="AA29:AB29"/>
    <mergeCell ref="AD29:AE29"/>
    <mergeCell ref="AG29:AH29"/>
    <mergeCell ref="L31:M31"/>
    <mergeCell ref="O31:P31"/>
    <mergeCell ref="R31:S31"/>
    <mergeCell ref="F31:G31"/>
    <mergeCell ref="I31:J31"/>
    <mergeCell ref="AJ31:AK31"/>
    <mergeCell ref="AM31:AN31"/>
    <mergeCell ref="O30:P30"/>
    <mergeCell ref="R30:S30"/>
    <mergeCell ref="U30:V30"/>
    <mergeCell ref="X30:Y30"/>
    <mergeCell ref="AA30:AB30"/>
    <mergeCell ref="AD30:AE30"/>
    <mergeCell ref="U31:V31"/>
    <mergeCell ref="X31:Y31"/>
    <mergeCell ref="AA31:AB31"/>
    <mergeCell ref="AD31:AE31"/>
    <mergeCell ref="AG31:AH31"/>
    <mergeCell ref="AM39:AN39"/>
    <mergeCell ref="AA35:AB35"/>
    <mergeCell ref="AD35:AE35"/>
    <mergeCell ref="AD36:AE36"/>
    <mergeCell ref="AD33:AE33"/>
    <mergeCell ref="AG33:AH33"/>
    <mergeCell ref="AM33:AN33"/>
    <mergeCell ref="AM34:AN34"/>
    <mergeCell ref="AM37:AN37"/>
    <mergeCell ref="AJ33:AK33"/>
    <mergeCell ref="F23:G23"/>
    <mergeCell ref="AM23:AN23"/>
    <mergeCell ref="AM26:AN26"/>
    <mergeCell ref="AM16:AN16"/>
    <mergeCell ref="I19:J19"/>
    <mergeCell ref="L19:M19"/>
    <mergeCell ref="F20:G20"/>
    <mergeCell ref="AD20:AE20"/>
    <mergeCell ref="AG20:AH20"/>
    <mergeCell ref="AJ20:AK20"/>
    <mergeCell ref="AM20:AN20"/>
    <mergeCell ref="F21:G21"/>
    <mergeCell ref="AM21:AN21"/>
    <mergeCell ref="AM24:AN24"/>
    <mergeCell ref="AM22:AN22"/>
    <mergeCell ref="AJ24:AK24"/>
    <mergeCell ref="AG25:AH25"/>
    <mergeCell ref="AJ25:AK25"/>
    <mergeCell ref="AM25:AN25"/>
    <mergeCell ref="D46:AN46"/>
    <mergeCell ref="D49:AN49"/>
    <mergeCell ref="D52:AN52"/>
    <mergeCell ref="D55:AO55"/>
    <mergeCell ref="D58:AN58"/>
    <mergeCell ref="D61:AN61"/>
    <mergeCell ref="D64:AN64"/>
    <mergeCell ref="D67:AN67"/>
    <mergeCell ref="D70:AN70"/>
    <mergeCell ref="D60:AN60"/>
  </mergeCells>
  <hyperlinks>
    <hyperlink ref="D46" r:id="rId1" xr:uid="{060CF1FC-DE8B-4E9F-9D31-A96548288E46}"/>
    <hyperlink ref="D52" r:id="rId2" xr:uid="{638F7EA0-0C11-4406-8AFF-97EF4EF432E1}"/>
    <hyperlink ref="D55" r:id="rId3" xr:uid="{78D514E2-7023-48E1-A037-F6FAEE99E7C4}"/>
    <hyperlink ref="D58" r:id="rId4" xr:uid="{2DC7EB8F-5CAE-43CE-A22D-AB52582EBDC6}"/>
    <hyperlink ref="D61" r:id="rId5" display="https://ltz.landwirtschaft-bw.de/site/pbs-bw-mlr/get/documents_E-2052826565/MLR.LEL/PB5Documents/ltz_ka/Arbeitsfelder/Pflanzenbau/D%c3%bcngung/D%c3%bcngung%20Herbst/Information%20zur%20neuen%20D%c3%bcngeverordnung-%20N-D%c3%bcngung%20auf%20Ackerland%20im%20Herbst.pdf" xr:uid="{69A11EB9-B04D-4A86-82C9-A2F2FAAB9C7C}"/>
    <hyperlink ref="D64" r:id="rId6" display="https://ltz.landwirtschaft-bw.de/site/pbs-bw-mlr/get/documents_E-2052826565/MLR.LEL/PB5Documents/ltz_ka/Arbeitsfelder/Pflanzenbau/D%c3%bcngung/D%c3%bcngung%20Herbst/Information%20zur%20neuen%20D%c3%bcngeverordnung-%20N-D%c3%bcngung%20auf%20Ackerland%20im%20Herbst.pdf" xr:uid="{9F0AC86A-5B0A-452E-8939-5A309A27F6DB}"/>
    <hyperlink ref="D67" r:id="rId7" display="https://ltz.landwirtschaft-bw.de/site/pbs-bw-mlr/get/documents_E-2052826565/MLR.LEL/PB5Documents/ltz_ka/Arbeitsfelder/Pflanzenbau/D%c3%bcngung/D%c3%bcngung%20Herbst/Information%20zur%20neuen%20D%c3%bcngeverordnung-%20N-D%c3%bcngung%20auf%20Ackerland%20im%20Herbst.pdf" xr:uid="{5AF6B749-501E-485B-AF52-0CCD10DD7696}"/>
    <hyperlink ref="D70" r:id="rId8" display="https://ltz.landwirtschaft-bw.de/site/pbs-bw-mlr/get/documents_E-2052826565/MLR.LEL/PB5Documents/ltz_ka/Arbeitsfelder/Pflanzenbau/D%c3%bcngung/D%c3%bcngung%20Herbst/Information%20zur%20neuen%20D%c3%bcngeverordnung-%20N-D%c3%bcngung%20auf%20Ackerland%20im%20Herbst.pdf " xr:uid="{99280D41-DDE0-4173-B60E-2BBA2843685B}"/>
    <hyperlink ref="D73" r:id="rId9" display="https://ltz.landwirtschaft-bw.de/site/pbs-bw-mlr/get/documents_E-2052826565/MLR.LEL/PB5Documents/ltz_ka/Arbeitsfelder/Pflanzenbau/D%c3%bcngung/D%c3%bcngung%20Herbst/Information%20zur%20neuen%20D%c3%bcngeverordnung-%20N-D%c3%bcngung%20auf%20Ackerland%20im%20Herbst.pdf" xr:uid="{C2929C8C-50F6-459A-ADFD-543F4AC5C3FE}"/>
    <hyperlink ref="D76" r:id="rId10" display="https://ltz.landwirtschaft-bw.de/site/pbs-bw-mlr/get/documents_E-2052826565/MLR.LEL/PB5Documents/ltz_ka/Arbeitsfelder/Pflanzenbau/D%c3%bcngung/D%c3%bcngung%20Herbst/Information%20zur%20neuen%20D%c3%bcngeverordnung-%20N-D%c3%bcngung%20auf%20Ackerland%20im%20Herbst.pdf" xr:uid="{6F38B9CD-24F7-4A6A-AA22-8E8A2A4F910B}"/>
    <hyperlink ref="D79" r:id="rId11" display="https://ltz.landwirtschaft-bw.de/pb/site/pbs-bw-new/get/documents/MLR.LEL/PB5Documents/ltz_ka/Arbeitsfelder/Pflanzenbau/D%C3%BCngung/Merkblatt%20VOD%C3%BCVGebiete/Merkblatt_VOD%C3%BCVGebiete.pdf?attachment=true" xr:uid="{EA82E630-4CCA-40F0-A317-32AEE29C5324}"/>
    <hyperlink ref="D82" r:id="rId12" display="https://ltz.landwirtschaft-bw.de/pb/site/pbs-bw-new/get/documents/MLR.LEL/PB5Documents/ltz_ka/Arbeitsfelder/Pflanzenbau/D%C3%BCngung/Merkblatt%20VOD%C3%BCVGebiete/Merkblatt_VOD%C3%BCVGebiete.pdf?attachment=true" xr:uid="{25F04965-4F67-475F-8065-90ACF86BD27D}"/>
    <hyperlink ref="D85" r:id="rId13" xr:uid="{827DE755-279D-49A5-8223-9FFA291DFBD9}"/>
    <hyperlink ref="D94" r:id="rId14" xr:uid="{2E9CB30A-7C90-42E0-B07C-5494E66B9DA4}"/>
    <hyperlink ref="D97" r:id="rId15" xr:uid="{A91F5292-CA9B-46EE-B2AB-F2708EC129C7}"/>
    <hyperlink ref="D100" r:id="rId16" xr:uid="{6DBE6D1A-2455-480B-AA94-EF0108FF517C}"/>
    <hyperlink ref="D104" r:id="rId17" xr:uid="{F26FDF59-E07A-4AC6-A79F-CE9041910A74}"/>
    <hyperlink ref="D107" r:id="rId18" xr:uid="{DE11BD3A-CF50-4D3D-A70A-990D4BE6138D}"/>
    <hyperlink ref="D110" r:id="rId19" xr:uid="{EDD5C168-2FBD-405E-B616-A4EBB683CDFF}"/>
    <hyperlink ref="D113" r:id="rId20" xr:uid="{4BA032C2-8409-4A9B-81D9-EA0FE26B580B}"/>
    <hyperlink ref="D116" r:id="rId21" xr:uid="{1F4E7995-E1B6-46CD-9669-C2F858256387}"/>
    <hyperlink ref="D119" r:id="rId22" xr:uid="{2258311D-CF71-4403-8A82-BFF26D100738}"/>
    <hyperlink ref="D121" r:id="rId23" xr:uid="{B17A1210-9725-424E-A303-9E62A1959D2C}"/>
    <hyperlink ref="D88" r:id="rId24" xr:uid="{EACF8CD2-9E1F-419B-A3F2-43184C05C3CD}"/>
    <hyperlink ref="D91" r:id="rId25" xr:uid="{7BA134F5-14F9-4F3F-8D74-4E159A9B0238}"/>
    <hyperlink ref="D79:AO79" r:id="rId26" display="https://ltz.landwirtschaft-bw.de/site/pbs-bw-new/get/documents/MLR.LEL/PB5Documents/ltz_ka/Arbeitsfelder/Pflanzenbau/D%c3%bcngung/Merkblatt%20VOD%c3%bcVGebiete/Merkblatt_VOD%c3%bcVGebiete.pdf" xr:uid="{F70306DE-F082-40F8-A68C-86A591414394}"/>
    <hyperlink ref="D43" r:id="rId27" xr:uid="{6D56FECD-14CF-423C-A7A3-F9BF1D7EDBB3}"/>
  </hyperlinks>
  <pageMargins left="0.70866141732283472" right="0.70866141732283472" top="0.78740157480314965" bottom="0.78740157480314965" header="0.31496062992125984" footer="0.31496062992125984"/>
  <pageSetup paperSize="9" scale="59" orientation="landscape" r:id="rId28"/>
  <headerFooter>
    <oddFooter>&amp;L© LEL Schwäbisch Gmünd 12/2025&amp;C18.12.2025&amp;RSeite &amp;P</oddFooter>
  </headerFooter>
  <rowBreaks count="1" manualBreakCount="1">
    <brk id="65" max="16383" man="1"/>
  </rowBreaks>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AA4B1-7508-41E2-870B-CB77B41C41EE}">
  <dimension ref="A1:AO18"/>
  <sheetViews>
    <sheetView showGridLines="0" zoomScaleNormal="100" zoomScaleSheetLayoutView="100" zoomScalePageLayoutView="85" workbookViewId="0"/>
  </sheetViews>
  <sheetFormatPr baseColWidth="10" defaultRowHeight="15.75" x14ac:dyDescent="0.3"/>
  <cols>
    <col min="1" max="1" width="1.77734375" customWidth="1"/>
    <col min="2" max="2" width="7.5546875" customWidth="1"/>
    <col min="3" max="3" width="51.77734375" style="1" customWidth="1"/>
    <col min="4" max="4" width="9.77734375" customWidth="1"/>
    <col min="5" max="5" width="0.33203125" style="187" customWidth="1"/>
    <col min="6" max="7" width="4.44140625" customWidth="1"/>
    <col min="8" max="8" width="0.33203125" style="187" customWidth="1"/>
    <col min="9" max="10" width="4.44140625" customWidth="1"/>
    <col min="11" max="11" width="0.33203125" style="187" customWidth="1"/>
    <col min="12" max="13" width="4.44140625" customWidth="1"/>
    <col min="14" max="14" width="0.33203125" style="187" customWidth="1"/>
    <col min="15" max="16" width="4.44140625" customWidth="1"/>
    <col min="17" max="17" width="0.33203125" style="187" customWidth="1"/>
    <col min="18" max="19" width="4.44140625" customWidth="1"/>
    <col min="20" max="20" width="0.33203125" style="187" customWidth="1"/>
    <col min="21" max="22" width="4.44140625" customWidth="1"/>
    <col min="23" max="23" width="0.33203125" style="187" customWidth="1"/>
    <col min="24" max="25" width="4.44140625" customWidth="1"/>
    <col min="26" max="26" width="0.33203125" customWidth="1"/>
    <col min="27" max="28" width="4.44140625" customWidth="1"/>
    <col min="29" max="29" width="0.33203125" customWidth="1"/>
    <col min="30" max="31" width="4.44140625" customWidth="1"/>
    <col min="32" max="32" width="0.33203125" customWidth="1"/>
    <col min="33" max="34" width="4.44140625" customWidth="1"/>
    <col min="35" max="35" width="0.33203125" customWidth="1"/>
    <col min="36" max="37" width="4.44140625" customWidth="1"/>
    <col min="38" max="38" width="0.33203125" style="187" customWidth="1"/>
    <col min="39" max="40" width="4.44140625" customWidth="1"/>
    <col min="41" max="41" width="0.88671875" style="187" customWidth="1"/>
  </cols>
  <sheetData>
    <row r="1" spans="1:41" ht="23.25" x14ac:dyDescent="0.45">
      <c r="B1" s="4" t="s">
        <v>12</v>
      </c>
    </row>
    <row r="2" spans="1:41" ht="23.25" x14ac:dyDescent="0.45">
      <c r="B2" s="5" t="s">
        <v>13</v>
      </c>
    </row>
    <row r="4" spans="1:41" ht="16.5" thickBot="1" x14ac:dyDescent="0.35"/>
    <row r="5" spans="1:41" s="11" customFormat="1" ht="16.5" thickBot="1" x14ac:dyDescent="0.35">
      <c r="A5" s="13"/>
      <c r="B5" s="293" t="s">
        <v>14</v>
      </c>
      <c r="C5" s="6" t="s">
        <v>15</v>
      </c>
      <c r="D5" s="294" t="s">
        <v>16</v>
      </c>
      <c r="E5" s="434" t="s">
        <v>0</v>
      </c>
      <c r="F5" s="435"/>
      <c r="G5" s="436"/>
      <c r="H5" s="434" t="s">
        <v>1</v>
      </c>
      <c r="I5" s="435"/>
      <c r="J5" s="436"/>
      <c r="K5" s="434" t="s">
        <v>2</v>
      </c>
      <c r="L5" s="435"/>
      <c r="M5" s="436"/>
      <c r="N5" s="434" t="s">
        <v>3</v>
      </c>
      <c r="O5" s="435"/>
      <c r="P5" s="436"/>
      <c r="Q5" s="434" t="s">
        <v>4</v>
      </c>
      <c r="R5" s="435"/>
      <c r="S5" s="436"/>
      <c r="T5" s="434" t="s">
        <v>5</v>
      </c>
      <c r="U5" s="435"/>
      <c r="V5" s="436"/>
      <c r="W5" s="434" t="s">
        <v>6</v>
      </c>
      <c r="X5" s="435"/>
      <c r="Y5" s="436"/>
      <c r="Z5" s="434" t="s">
        <v>7</v>
      </c>
      <c r="AA5" s="435"/>
      <c r="AB5" s="436"/>
      <c r="AC5" s="434" t="s">
        <v>8</v>
      </c>
      <c r="AD5" s="435"/>
      <c r="AE5" s="436"/>
      <c r="AF5" s="434" t="s">
        <v>9</v>
      </c>
      <c r="AG5" s="435"/>
      <c r="AH5" s="436"/>
      <c r="AI5" s="434" t="s">
        <v>10</v>
      </c>
      <c r="AJ5" s="435"/>
      <c r="AK5" s="436"/>
      <c r="AL5" s="434" t="s">
        <v>11</v>
      </c>
      <c r="AM5" s="435"/>
      <c r="AN5" s="436"/>
      <c r="AO5" s="232"/>
    </row>
    <row r="6" spans="1:41" ht="33" customHeight="1" x14ac:dyDescent="0.3">
      <c r="B6" s="54">
        <f>Konditionalität_Fachrecht!B40+1</f>
        <v>75</v>
      </c>
      <c r="C6" s="69" t="s">
        <v>135</v>
      </c>
      <c r="D6" s="61" t="s">
        <v>137</v>
      </c>
      <c r="E6" s="200" t="s">
        <v>23</v>
      </c>
      <c r="F6" s="99"/>
      <c r="G6" s="88"/>
      <c r="H6" s="202" t="s">
        <v>23</v>
      </c>
      <c r="I6" s="87"/>
      <c r="J6" s="88"/>
      <c r="K6" s="202" t="s">
        <v>23</v>
      </c>
      <c r="L6" s="87"/>
      <c r="M6" s="88"/>
      <c r="N6" s="202" t="s">
        <v>23</v>
      </c>
      <c r="O6" s="87"/>
      <c r="P6" s="88"/>
      <c r="Q6" s="202" t="s">
        <v>23</v>
      </c>
      <c r="R6" s="184"/>
      <c r="S6" s="185"/>
      <c r="T6" s="206" t="s">
        <v>23</v>
      </c>
      <c r="U6" s="182" t="s">
        <v>158</v>
      </c>
      <c r="V6" s="181"/>
      <c r="W6" s="233" t="s">
        <v>23</v>
      </c>
      <c r="X6" s="186"/>
      <c r="Y6" s="183" t="s">
        <v>168</v>
      </c>
      <c r="Z6" s="98" t="s">
        <v>23</v>
      </c>
      <c r="AA6" s="99"/>
      <c r="AB6" s="88"/>
      <c r="AC6" s="86" t="s">
        <v>23</v>
      </c>
      <c r="AD6" s="87"/>
      <c r="AE6" s="88"/>
      <c r="AF6" s="86" t="s">
        <v>23</v>
      </c>
      <c r="AG6" s="87"/>
      <c r="AH6" s="88"/>
      <c r="AI6" s="86" t="s">
        <v>23</v>
      </c>
      <c r="AJ6" s="87"/>
      <c r="AK6" s="88"/>
      <c r="AL6" s="202" t="s">
        <v>23</v>
      </c>
      <c r="AM6" s="87"/>
      <c r="AN6" s="88"/>
    </row>
    <row r="7" spans="1:41" ht="33" customHeight="1" x14ac:dyDescent="0.3">
      <c r="B7" s="408">
        <f t="shared" ref="B7:B8" si="0">B6+1</f>
        <v>76</v>
      </c>
      <c r="C7" s="409" t="s">
        <v>136</v>
      </c>
      <c r="D7" s="410" t="s">
        <v>138</v>
      </c>
      <c r="E7" s="429" t="s">
        <v>23</v>
      </c>
      <c r="F7" s="430"/>
      <c r="G7" s="431"/>
      <c r="H7" s="429" t="s">
        <v>23</v>
      </c>
      <c r="I7" s="430"/>
      <c r="J7" s="431"/>
      <c r="K7" s="429" t="s">
        <v>23</v>
      </c>
      <c r="L7" s="430"/>
      <c r="M7" s="431"/>
      <c r="N7" s="429" t="s">
        <v>23</v>
      </c>
      <c r="O7" s="430"/>
      <c r="P7" s="431"/>
      <c r="Q7" s="429" t="s">
        <v>23</v>
      </c>
      <c r="R7" s="430"/>
      <c r="S7" s="431"/>
      <c r="T7" s="429" t="s">
        <v>23</v>
      </c>
      <c r="U7" s="430"/>
      <c r="V7" s="431"/>
      <c r="W7" s="415" t="s">
        <v>23</v>
      </c>
      <c r="X7" s="432" t="s">
        <v>140</v>
      </c>
      <c r="Y7" s="433"/>
      <c r="Z7" s="379"/>
      <c r="AA7" s="405"/>
      <c r="AB7" s="406"/>
      <c r="AC7" s="379"/>
      <c r="AD7" s="405"/>
      <c r="AE7" s="406"/>
      <c r="AF7" s="379"/>
      <c r="AG7" s="405"/>
      <c r="AH7" s="406"/>
      <c r="AI7" s="379"/>
      <c r="AJ7" s="405"/>
      <c r="AK7" s="406"/>
      <c r="AL7" s="308" t="s">
        <v>23</v>
      </c>
      <c r="AM7" s="445" t="s">
        <v>141</v>
      </c>
      <c r="AN7" s="446"/>
    </row>
    <row r="8" spans="1:41" ht="33" customHeight="1" thickBot="1" x14ac:dyDescent="0.35">
      <c r="B8" s="407">
        <f t="shared" si="0"/>
        <v>77</v>
      </c>
      <c r="C8" s="404" t="s">
        <v>307</v>
      </c>
      <c r="D8" s="411" t="s">
        <v>139</v>
      </c>
      <c r="E8" s="421"/>
      <c r="F8" s="422"/>
      <c r="G8" s="423"/>
      <c r="H8" s="421"/>
      <c r="I8" s="422"/>
      <c r="J8" s="423"/>
      <c r="K8" s="424" t="s">
        <v>23</v>
      </c>
      <c r="L8" s="425"/>
      <c r="M8" s="426"/>
      <c r="N8" s="427" t="s">
        <v>23</v>
      </c>
      <c r="O8" s="545" t="s">
        <v>142</v>
      </c>
      <c r="P8" s="546"/>
      <c r="Q8" s="427" t="s">
        <v>23</v>
      </c>
      <c r="R8" s="545" t="s">
        <v>20</v>
      </c>
      <c r="S8" s="546"/>
      <c r="T8" s="421"/>
      <c r="U8" s="422"/>
      <c r="V8" s="423"/>
      <c r="W8" s="421"/>
      <c r="X8" s="422"/>
      <c r="Y8" s="423"/>
      <c r="Z8" s="428"/>
      <c r="AA8" s="422"/>
      <c r="AB8" s="423"/>
      <c r="AC8" s="428"/>
      <c r="AD8" s="422"/>
      <c r="AE8" s="423"/>
      <c r="AF8" s="428"/>
      <c r="AG8" s="422"/>
      <c r="AH8" s="423"/>
      <c r="AI8" s="428"/>
      <c r="AJ8" s="422"/>
      <c r="AK8" s="423"/>
      <c r="AL8" s="421"/>
      <c r="AM8" s="422"/>
      <c r="AN8" s="423"/>
    </row>
    <row r="11" spans="1:41" x14ac:dyDescent="0.3">
      <c r="B11" s="75" t="s">
        <v>24</v>
      </c>
    </row>
    <row r="13" spans="1:41" ht="51" customHeight="1" x14ac:dyDescent="0.3">
      <c r="B13" s="11" t="str">
        <f>"zu Nr. "&amp;B6</f>
        <v>zu Nr. 75</v>
      </c>
      <c r="C13" s="1" t="str">
        <f>C6</f>
        <v xml:space="preserve">Umweltzulage Wald (Natura 2000 und Auerhuhn): Verpflichtungszeitraum </v>
      </c>
      <c r="D13" s="457" t="s">
        <v>308</v>
      </c>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37"/>
      <c r="AK13" s="437"/>
      <c r="AL13" s="437"/>
      <c r="AM13" s="437"/>
      <c r="AN13" s="437"/>
    </row>
    <row r="14" spans="1:41" ht="6.95" customHeight="1" x14ac:dyDescent="0.3">
      <c r="B14" s="16"/>
    </row>
    <row r="15" spans="1:41" ht="31.5" x14ac:dyDescent="0.3">
      <c r="B15" s="11" t="str">
        <f>"zu Nr. "&amp;B7</f>
        <v>zu Nr. 76</v>
      </c>
      <c r="C15" s="1" t="str">
        <f>C7</f>
        <v>Umweltzulage Wald Auerhuhn: 
Jagd und Waldarbeiten</v>
      </c>
      <c r="D15" s="437" t="s">
        <v>204</v>
      </c>
      <c r="E15" s="437"/>
      <c r="F15" s="437"/>
      <c r="G15" s="437"/>
      <c r="H15" s="437"/>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7"/>
      <c r="AL15" s="437"/>
      <c r="AM15" s="437"/>
      <c r="AN15" s="437"/>
    </row>
    <row r="16" spans="1:41" ht="6.95" customHeight="1" x14ac:dyDescent="0.3">
      <c r="B16" s="16"/>
    </row>
    <row r="17" spans="2:40" x14ac:dyDescent="0.3">
      <c r="B17" s="11" t="str">
        <f>"zu Nr. "&amp;B8</f>
        <v>zu Nr. 77</v>
      </c>
      <c r="C17" s="1" t="str">
        <f>C8</f>
        <v xml:space="preserve">Mehrgefahrenversicherung im Obst- und Weinbau - Förderantrag </v>
      </c>
      <c r="D17" s="437" t="s">
        <v>306</v>
      </c>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row>
    <row r="18" spans="2:40" ht="36.75" customHeight="1" x14ac:dyDescent="0.3">
      <c r="B18" s="16"/>
      <c r="D18" s="526" t="s">
        <v>305</v>
      </c>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7"/>
    </row>
  </sheetData>
  <autoFilter ref="B5:AN5" xr:uid="{00000000-0009-0000-0000-00000100000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filterColumn colId="21" showButton="0"/>
    <filterColumn colId="22" showButton="0"/>
    <filterColumn colId="24" showButton="0"/>
    <filterColumn colId="25" showButton="0"/>
    <filterColumn colId="27" showButton="0"/>
    <filterColumn colId="28" showButton="0"/>
    <filterColumn colId="30" showButton="0"/>
    <filterColumn colId="31" showButton="0"/>
    <filterColumn colId="33" showButton="0"/>
    <filterColumn colId="34" showButton="0"/>
    <filterColumn colId="36" showButton="0"/>
    <filterColumn colId="37" showButton="0"/>
  </autoFilter>
  <mergeCells count="19">
    <mergeCell ref="D18:AN18"/>
    <mergeCell ref="AM7:AN7"/>
    <mergeCell ref="D13:AN13"/>
    <mergeCell ref="D15:AN15"/>
    <mergeCell ref="R8:S8"/>
    <mergeCell ref="D17:AN17"/>
    <mergeCell ref="O8:P8"/>
    <mergeCell ref="AL5:AN5"/>
    <mergeCell ref="E5:G5"/>
    <mergeCell ref="H5:J5"/>
    <mergeCell ref="K5:M5"/>
    <mergeCell ref="N5:P5"/>
    <mergeCell ref="Q5:S5"/>
    <mergeCell ref="T5:V5"/>
    <mergeCell ref="W5:Y5"/>
    <mergeCell ref="Z5:AB5"/>
    <mergeCell ref="AC5:AE5"/>
    <mergeCell ref="AF5:AH5"/>
    <mergeCell ref="AI5:AK5"/>
  </mergeCells>
  <hyperlinks>
    <hyperlink ref="D18" r:id="rId1" xr:uid="{66386883-AF32-421C-8070-A5AE0C81C381}"/>
  </hyperlinks>
  <pageMargins left="0.70866141732283472" right="0.70866141732283472" top="0.78740157480314965" bottom="0.78740157480314965" header="0.31496062992125984" footer="0.31496062992125984"/>
  <pageSetup paperSize="9" scale="59" orientation="landscape" r:id="rId2"/>
  <headerFooter>
    <oddFooter>&amp;L© LEL Schwäbisch Gmünd 12/2025&amp;C18.12.2025&amp;RSeite &amp;P</oddFooter>
  </headerFooter>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GA_EAPS_ZSZ_ZMK</vt:lpstr>
      <vt:lpstr>UuU_PHW_HWB</vt:lpstr>
      <vt:lpstr>FAKT_SCHALVO</vt:lpstr>
      <vt:lpstr>Konditionalität_Fachrecht</vt:lpstr>
      <vt:lpstr>UZW_MGV</vt:lpstr>
      <vt:lpstr>FAKT_SCHALVO!Drucktitel</vt:lpstr>
      <vt:lpstr>Konditionalität_Fachrecht!Drucktitel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Terminkalender GA</dc:title>
  <dc:creator>Stock, Martina (LEL-SG)</dc:creator>
  <cp:lastModifiedBy>Stock, Martina (LEL-SG)</cp:lastModifiedBy>
  <cp:lastPrinted>2025-12-22T11:36:26Z</cp:lastPrinted>
  <dcterms:created xsi:type="dcterms:W3CDTF">2025-01-28T14:57:48Z</dcterms:created>
  <dcterms:modified xsi:type="dcterms:W3CDTF">2025-12-22T13:02:02Z</dcterms:modified>
</cp:coreProperties>
</file>